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 on E and F\American Dart League\League Development\Neutralizer Handicap Charts\"/>
    </mc:Choice>
  </mc:AlternateContent>
  <xr:revisionPtr revIDLastSave="0" documentId="13_ncr:1_{2B422EE7-28B0-4D16-9BA9-DE41350A5A73}" xr6:coauthVersionLast="47" xr6:coauthVersionMax="47" xr10:uidLastSave="{00000000-0000-0000-0000-000000000000}"/>
  <bookViews>
    <workbookView xWindow="28680" yWindow="-120" windowWidth="20640" windowHeight="11040" xr2:uid="{8EEDDC05-CFAD-428C-ABEB-3BCB86A18FD4}"/>
  </bookViews>
  <sheets>
    <sheet name="501 Chart-One Side" sheetId="2" r:id="rId1"/>
    <sheet name="501 Chart-Both Sides" sheetId="1" r:id="rId2"/>
  </sheets>
  <definedNames>
    <definedName name="_xlnm.Print_Area" localSheetId="1">'501 Chart-Both Sides'!$A$1:$V$23</definedName>
    <definedName name="_xlnm.Print_Area" localSheetId="0">'501 Chart-One Side'!$A$5:$W$28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C8" i="2"/>
  <c r="D7" i="2"/>
  <c r="D8" i="2" s="1"/>
  <c r="E7" i="2" l="1"/>
  <c r="F7" i="2" s="1"/>
  <c r="D9" i="2"/>
  <c r="B11" i="2"/>
  <c r="E9" i="2" l="1"/>
  <c r="F10" i="2"/>
  <c r="F9" i="2"/>
  <c r="E8" i="2"/>
  <c r="E10" i="2"/>
  <c r="F11" i="2"/>
  <c r="B12" i="2"/>
  <c r="G7" i="2"/>
  <c r="G11" i="2" s="1"/>
  <c r="F8" i="2"/>
  <c r="B13" i="2" l="1"/>
  <c r="G12" i="2"/>
  <c r="H7" i="2"/>
  <c r="H12" i="2" s="1"/>
  <c r="G8" i="2"/>
  <c r="G9" i="2"/>
  <c r="G10" i="2"/>
  <c r="H13" i="2" l="1"/>
  <c r="B14" i="2"/>
  <c r="I7" i="2"/>
  <c r="H8" i="2"/>
  <c r="H9" i="2"/>
  <c r="H10" i="2"/>
  <c r="H11" i="2"/>
  <c r="I8" i="2" l="1"/>
  <c r="J7" i="2"/>
  <c r="J14" i="2" s="1"/>
  <c r="I9" i="2"/>
  <c r="I10" i="2"/>
  <c r="I11" i="2"/>
  <c r="I12" i="2"/>
  <c r="I13" i="2"/>
  <c r="I14" i="2"/>
  <c r="B15" i="2"/>
  <c r="J15" i="2" l="1"/>
  <c r="B16" i="2"/>
  <c r="J8" i="2"/>
  <c r="J9" i="2"/>
  <c r="K7" i="2"/>
  <c r="J10" i="2"/>
  <c r="J11" i="2"/>
  <c r="J12" i="2"/>
  <c r="J13" i="2"/>
  <c r="B17" i="2" l="1"/>
  <c r="K16" i="2"/>
  <c r="K8" i="2"/>
  <c r="L7" i="2"/>
  <c r="L16" i="2" s="1"/>
  <c r="K10" i="2"/>
  <c r="K9" i="2"/>
  <c r="K11" i="2"/>
  <c r="K12" i="2"/>
  <c r="K13" i="2"/>
  <c r="K14" i="2"/>
  <c r="K15" i="2"/>
  <c r="M7" i="2" l="1"/>
  <c r="M17" i="2" s="1"/>
  <c r="L8" i="2"/>
  <c r="L9" i="2"/>
  <c r="L10" i="2"/>
  <c r="L11" i="2"/>
  <c r="L12" i="2"/>
  <c r="L13" i="2"/>
  <c r="L14" i="2"/>
  <c r="L15" i="2"/>
  <c r="L17" i="2"/>
  <c r="B18" i="2"/>
  <c r="B19" i="2" l="1"/>
  <c r="M18" i="2"/>
  <c r="N7" i="2"/>
  <c r="N18" i="2" s="1"/>
  <c r="M9" i="2"/>
  <c r="M8" i="2"/>
  <c r="M10" i="2"/>
  <c r="M11" i="2"/>
  <c r="M12" i="2"/>
  <c r="M13" i="2"/>
  <c r="M14" i="2"/>
  <c r="M15" i="2"/>
  <c r="M16" i="2"/>
  <c r="O7" i="2" l="1"/>
  <c r="O19" i="2" s="1"/>
  <c r="N8" i="2"/>
  <c r="N9" i="2"/>
  <c r="N10" i="2"/>
  <c r="N11" i="2"/>
  <c r="N12" i="2"/>
  <c r="N13" i="2"/>
  <c r="N14" i="2"/>
  <c r="N15" i="2"/>
  <c r="N16" i="2"/>
  <c r="N17" i="2"/>
  <c r="B20" i="2"/>
  <c r="N19" i="2"/>
  <c r="B21" i="2" l="1"/>
  <c r="O20" i="2"/>
  <c r="O8" i="2"/>
  <c r="P7" i="2"/>
  <c r="P20" i="2" s="1"/>
  <c r="O9" i="2"/>
  <c r="O10" i="2"/>
  <c r="O11" i="2"/>
  <c r="O12" i="2"/>
  <c r="O13" i="2"/>
  <c r="O14" i="2"/>
  <c r="O15" i="2"/>
  <c r="O16" i="2"/>
  <c r="O17" i="2"/>
  <c r="O18" i="2"/>
  <c r="B22" i="2" l="1"/>
  <c r="P21" i="2"/>
  <c r="P8" i="2"/>
  <c r="P9" i="2"/>
  <c r="Q7" i="2"/>
  <c r="Q21" i="2" s="1"/>
  <c r="P10" i="2"/>
  <c r="P11" i="2"/>
  <c r="P12" i="2"/>
  <c r="P13" i="2"/>
  <c r="P14" i="2"/>
  <c r="P15" i="2"/>
  <c r="P16" i="2"/>
  <c r="P17" i="2"/>
  <c r="P18" i="2"/>
  <c r="P19" i="2"/>
  <c r="R7" i="2" l="1"/>
  <c r="R22" i="2" s="1"/>
  <c r="Q10" i="2"/>
  <c r="Q8" i="2"/>
  <c r="Q9" i="2"/>
  <c r="Q11" i="2"/>
  <c r="Q12" i="2"/>
  <c r="Q13" i="2"/>
  <c r="Q14" i="2"/>
  <c r="Q15" i="2"/>
  <c r="Q16" i="2"/>
  <c r="Q17" i="2"/>
  <c r="Q18" i="2"/>
  <c r="Q19" i="2"/>
  <c r="Q20" i="2"/>
  <c r="B23" i="2"/>
  <c r="Q22" i="2"/>
  <c r="B24" i="2" l="1"/>
  <c r="R23" i="2"/>
  <c r="S7" i="2"/>
  <c r="S23" i="2" s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S24" i="2" l="1"/>
  <c r="B25" i="2"/>
  <c r="T7" i="2"/>
  <c r="T24" i="2" s="1"/>
  <c r="S8" i="2"/>
  <c r="S10" i="2"/>
  <c r="S9" i="2"/>
  <c r="S11" i="2"/>
  <c r="S12" i="2"/>
  <c r="S13" i="2"/>
  <c r="S14" i="2"/>
  <c r="S15" i="2"/>
  <c r="S16" i="2"/>
  <c r="S17" i="2"/>
  <c r="S18" i="2"/>
  <c r="S19" i="2"/>
  <c r="S20" i="2"/>
  <c r="S21" i="2"/>
  <c r="S22" i="2"/>
  <c r="T25" i="2" l="1"/>
  <c r="B26" i="2"/>
  <c r="T8" i="2"/>
  <c r="U7" i="2"/>
  <c r="U25" i="2" s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U26" i="2" l="1"/>
  <c r="B27" i="2"/>
  <c r="V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W7" i="2" l="1"/>
  <c r="W27" i="2" s="1"/>
  <c r="V8" i="2"/>
  <c r="V10" i="2"/>
  <c r="V9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7" i="2"/>
  <c r="B28" i="2"/>
  <c r="V26" i="2"/>
  <c r="W28" i="2" l="1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B3" i="1" l="1"/>
  <c r="A4" i="1"/>
  <c r="C4" i="1" s="1"/>
  <c r="C2" i="1"/>
  <c r="D2" i="1" s="1"/>
  <c r="B4" i="1" l="1"/>
  <c r="C3" i="1"/>
  <c r="D4" i="1"/>
  <c r="E2" i="1"/>
  <c r="D3" i="1"/>
  <c r="A5" i="1"/>
  <c r="C5" i="1" l="1"/>
  <c r="B5" i="1"/>
  <c r="E4" i="1"/>
  <c r="E5" i="1"/>
  <c r="D5" i="1"/>
  <c r="F2" i="1"/>
  <c r="E3" i="1"/>
  <c r="A6" i="1"/>
  <c r="C6" i="1" l="1"/>
  <c r="B6" i="1"/>
  <c r="D6" i="1"/>
  <c r="F4" i="1"/>
  <c r="E6" i="1"/>
  <c r="F6" i="1"/>
  <c r="F5" i="1"/>
  <c r="A7" i="1"/>
  <c r="G2" i="1"/>
  <c r="F3" i="1"/>
  <c r="C7" i="1" l="1"/>
  <c r="D7" i="1"/>
  <c r="B7" i="1"/>
  <c r="E7" i="1"/>
  <c r="F7" i="1"/>
  <c r="G7" i="1"/>
  <c r="G4" i="1"/>
  <c r="G5" i="1"/>
  <c r="G6" i="1"/>
  <c r="H2" i="1"/>
  <c r="G3" i="1"/>
  <c r="A8" i="1"/>
  <c r="B8" i="1" l="1"/>
  <c r="C8" i="1"/>
  <c r="D8" i="1"/>
  <c r="E8" i="1"/>
  <c r="F8" i="1"/>
  <c r="H4" i="1"/>
  <c r="H5" i="1"/>
  <c r="H6" i="1"/>
  <c r="G8" i="1"/>
  <c r="H8" i="1"/>
  <c r="H7" i="1"/>
  <c r="A9" i="1"/>
  <c r="I2" i="1"/>
  <c r="H3" i="1"/>
  <c r="D9" i="1" l="1"/>
  <c r="B9" i="1"/>
  <c r="C9" i="1"/>
  <c r="E9" i="1"/>
  <c r="F9" i="1"/>
  <c r="G9" i="1"/>
  <c r="I4" i="1"/>
  <c r="I5" i="1"/>
  <c r="I6" i="1"/>
  <c r="I7" i="1"/>
  <c r="I8" i="1"/>
  <c r="I9" i="1"/>
  <c r="H9" i="1"/>
  <c r="J2" i="1"/>
  <c r="I3" i="1"/>
  <c r="A10" i="1"/>
  <c r="D10" i="1" l="1"/>
  <c r="B10" i="1"/>
  <c r="C10" i="1"/>
  <c r="E10" i="1"/>
  <c r="F10" i="1"/>
  <c r="G10" i="1"/>
  <c r="H10" i="1"/>
  <c r="J4" i="1"/>
  <c r="J5" i="1"/>
  <c r="J6" i="1"/>
  <c r="J7" i="1"/>
  <c r="J8" i="1"/>
  <c r="J9" i="1"/>
  <c r="I10" i="1"/>
  <c r="J10" i="1"/>
  <c r="A11" i="1"/>
  <c r="K2" i="1"/>
  <c r="J3" i="1"/>
  <c r="D11" i="1" l="1"/>
  <c r="B11" i="1"/>
  <c r="C11" i="1"/>
  <c r="E11" i="1"/>
  <c r="F11" i="1"/>
  <c r="G11" i="1"/>
  <c r="H11" i="1"/>
  <c r="I11" i="1"/>
  <c r="K4" i="1"/>
  <c r="K5" i="1"/>
  <c r="K6" i="1"/>
  <c r="K7" i="1"/>
  <c r="K8" i="1"/>
  <c r="K9" i="1"/>
  <c r="K11" i="1"/>
  <c r="J11" i="1"/>
  <c r="K10" i="1"/>
  <c r="L2" i="1"/>
  <c r="K3" i="1"/>
  <c r="A12" i="1"/>
  <c r="D12" i="1" l="1"/>
  <c r="B12" i="1"/>
  <c r="C12" i="1"/>
  <c r="E12" i="1"/>
  <c r="F12" i="1"/>
  <c r="G12" i="1"/>
  <c r="H12" i="1"/>
  <c r="I12" i="1"/>
  <c r="J12" i="1"/>
  <c r="L11" i="1"/>
  <c r="L4" i="1"/>
  <c r="L5" i="1"/>
  <c r="L6" i="1"/>
  <c r="L7" i="1"/>
  <c r="L8" i="1"/>
  <c r="L9" i="1"/>
  <c r="L10" i="1"/>
  <c r="K12" i="1"/>
  <c r="L12" i="1"/>
  <c r="A13" i="1"/>
  <c r="M2" i="1"/>
  <c r="L3" i="1"/>
  <c r="M12" i="1" l="1"/>
  <c r="B13" i="1"/>
  <c r="D13" i="1"/>
  <c r="C13" i="1"/>
  <c r="E13" i="1"/>
  <c r="F13" i="1"/>
  <c r="G13" i="1"/>
  <c r="H13" i="1"/>
  <c r="I13" i="1"/>
  <c r="J13" i="1"/>
  <c r="K13" i="1"/>
  <c r="L13" i="1"/>
  <c r="M13" i="1"/>
  <c r="M4" i="1"/>
  <c r="M5" i="1"/>
  <c r="M6" i="1"/>
  <c r="M7" i="1"/>
  <c r="M8" i="1"/>
  <c r="M9" i="1"/>
  <c r="M10" i="1"/>
  <c r="M11" i="1"/>
  <c r="N2" i="1"/>
  <c r="M3" i="1"/>
  <c r="A14" i="1"/>
  <c r="B14" i="1" l="1"/>
  <c r="D14" i="1"/>
  <c r="C14" i="1"/>
  <c r="E14" i="1"/>
  <c r="F14" i="1"/>
  <c r="G14" i="1"/>
  <c r="H14" i="1"/>
  <c r="I14" i="1"/>
  <c r="J14" i="1"/>
  <c r="K14" i="1"/>
  <c r="L14" i="1"/>
  <c r="N4" i="1"/>
  <c r="N5" i="1"/>
  <c r="N6" i="1"/>
  <c r="N7" i="1"/>
  <c r="N8" i="1"/>
  <c r="N9" i="1"/>
  <c r="N10" i="1"/>
  <c r="N11" i="1"/>
  <c r="N12" i="1"/>
  <c r="N14" i="1"/>
  <c r="M14" i="1"/>
  <c r="N13" i="1"/>
  <c r="A15" i="1"/>
  <c r="O2" i="1"/>
  <c r="N3" i="1"/>
  <c r="O14" i="1" l="1"/>
  <c r="B15" i="1"/>
  <c r="D15" i="1"/>
  <c r="C15" i="1"/>
  <c r="E15" i="1"/>
  <c r="F15" i="1"/>
  <c r="G15" i="1"/>
  <c r="H15" i="1"/>
  <c r="I15" i="1"/>
  <c r="J15" i="1"/>
  <c r="K15" i="1"/>
  <c r="L15" i="1"/>
  <c r="M15" i="1"/>
  <c r="N15" i="1"/>
  <c r="O15" i="1"/>
  <c r="O4" i="1"/>
  <c r="O5" i="1"/>
  <c r="O6" i="1"/>
  <c r="O7" i="1"/>
  <c r="O8" i="1"/>
  <c r="O9" i="1"/>
  <c r="O10" i="1"/>
  <c r="O11" i="1"/>
  <c r="O12" i="1"/>
  <c r="O13" i="1"/>
  <c r="P2" i="1"/>
  <c r="O3" i="1"/>
  <c r="A16" i="1"/>
  <c r="C16" i="1" l="1"/>
  <c r="B16" i="1"/>
  <c r="D16" i="1"/>
  <c r="E16" i="1"/>
  <c r="F16" i="1"/>
  <c r="G16" i="1"/>
  <c r="H16" i="1"/>
  <c r="I16" i="1"/>
  <c r="J16" i="1"/>
  <c r="K16" i="1"/>
  <c r="L16" i="1"/>
  <c r="M16" i="1"/>
  <c r="N16" i="1"/>
  <c r="P15" i="1"/>
  <c r="O16" i="1"/>
  <c r="P16" i="1"/>
  <c r="P4" i="1"/>
  <c r="P5" i="1"/>
  <c r="P6" i="1"/>
  <c r="P7" i="1"/>
  <c r="P8" i="1"/>
  <c r="P9" i="1"/>
  <c r="P10" i="1"/>
  <c r="P11" i="1"/>
  <c r="P12" i="1"/>
  <c r="P13" i="1"/>
  <c r="P14" i="1"/>
  <c r="A17" i="1"/>
  <c r="Q2" i="1"/>
  <c r="P3" i="1"/>
  <c r="Q16" i="1" l="1"/>
  <c r="B17" i="1"/>
  <c r="D17" i="1"/>
  <c r="C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Q4" i="1"/>
  <c r="Q5" i="1"/>
  <c r="Q6" i="1"/>
  <c r="Q7" i="1"/>
  <c r="Q8" i="1"/>
  <c r="Q9" i="1"/>
  <c r="Q10" i="1"/>
  <c r="Q11" i="1"/>
  <c r="Q12" i="1"/>
  <c r="Q13" i="1"/>
  <c r="Q14" i="1"/>
  <c r="Q15" i="1"/>
  <c r="R2" i="1"/>
  <c r="Q3" i="1"/>
  <c r="A18" i="1"/>
  <c r="B18" i="1" l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R17" i="1"/>
  <c r="Q18" i="1"/>
  <c r="R18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A19" i="1"/>
  <c r="S2" i="1"/>
  <c r="R3" i="1"/>
  <c r="S18" i="1" l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T2" i="1"/>
  <c r="S3" i="1"/>
  <c r="A20" i="1"/>
  <c r="D20" i="1" l="1"/>
  <c r="B20" i="1"/>
  <c r="C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A21" i="1"/>
  <c r="U2" i="1"/>
  <c r="T3" i="1"/>
  <c r="C21" i="1" l="1"/>
  <c r="B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T21" i="1"/>
  <c r="U21" i="1"/>
  <c r="U20" i="1"/>
  <c r="V2" i="1"/>
  <c r="U3" i="1"/>
  <c r="A22" i="1"/>
  <c r="C22" i="1" l="1"/>
  <c r="B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U22" i="1"/>
  <c r="V22" i="1"/>
  <c r="A23" i="1"/>
  <c r="V3" i="1"/>
  <c r="B23" i="1" l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</calcChain>
</file>

<file path=xl/sharedStrings.xml><?xml version="1.0" encoding="utf-8"?>
<sst xmlns="http://schemas.openxmlformats.org/spreadsheetml/2006/main" count="7" uniqueCount="7">
  <si>
    <t>501 Neutralizer Chart</t>
  </si>
  <si>
    <t>Note: Formula to calculate handicap</t>
  </si>
  <si>
    <t>(Low PPDA / High PPDA)*501 rounded to nearest integer</t>
  </si>
  <si>
    <t>Low PPDA</t>
  </si>
  <si>
    <t>High PPDA</t>
  </si>
  <si>
    <t>Handicap cannot be less than 201</t>
  </si>
  <si>
    <t>American Darters Association 501 Neutralizer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</si>
</sst>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2" xfId="0" applyNumberFormat="1" applyFont="1" applyBorder="1"/>
    <xf numFmtId="0" fontId="1" fillId="0" borderId="1" xfId="0" applyFont="1" applyBorder="1"/>
    <xf numFmtId="1" fontId="0" fillId="0" borderId="0" xfId="0" quotePrefix="1" applyNumberFormat="1"/>
    <xf numFmtId="1" fontId="0" fillId="3" borderId="1" xfId="0" applyNumberFormat="1" applyFill="1" applyBorder="1"/>
    <xf numFmtId="0" fontId="1" fillId="0" borderId="3" xfId="0" applyFont="1" applyBorder="1"/>
    <xf numFmtId="1" fontId="1" fillId="0" borderId="4" xfId="0" applyNumberFormat="1" applyFont="1" applyBorder="1"/>
    <xf numFmtId="1" fontId="1" fillId="0" borderId="5" xfId="0" applyNumberFormat="1" applyFont="1" applyBorder="1"/>
    <xf numFmtId="1" fontId="0" fillId="4" borderId="1" xfId="0" applyNumberFormat="1" applyFill="1" applyBorder="1"/>
    <xf numFmtId="1" fontId="1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306707</xdr:colOff>
      <xdr:row>29</xdr:row>
      <xdr:rowOff>1905</xdr:rowOff>
    </xdr:from>
    <xdr:to>
      <xdr:col>16</xdr:col>
      <xdr:colOff>169071</xdr:colOff>
      <xdr:row>36</xdr:row>
      <xdr:rowOff>17145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E21FFE-7AE7-B020-02C8-C1C366913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32" y="5335905"/>
          <a:ext cx="3285649" cy="1282065"/>
        </a:xfrm>
        <a:prstGeom prst="rect">
          <a:avLst/>
        </a:prstGeom>
      </xdr:spPr>
    </xdr:pic>
    <xdr:clientData/>
  </xdr:twoCellAnchor>
  <xdr:twoCellAnchor editAs="oneCell">
    <xdr:from>
      <xdr:col>11</xdr:col>
      <xdr:colOff>47650</xdr:colOff>
      <xdr:row>0</xdr:row>
      <xdr:rowOff>38100</xdr:rowOff>
    </xdr:from>
    <xdr:to>
      <xdr:col>12</xdr:col>
      <xdr:colOff>327306</xdr:colOff>
      <xdr:row>4</xdr:row>
      <xdr:rowOff>45720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EAC255C-46EE-CE6E-FB37-BF58A7AD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75" y="38100"/>
          <a:ext cx="660656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4B17-04D0-4E36-B493-5021A6018EDE}">
  <sheetPr>
    <pageSetUpPr fitToPage="1"/>
  </sheetPr>
  <dimension ref="A5:X31"/>
  <sheetViews>
    <sheetView tabSelected="1" workbookViewId="0">
      <selection activeCell="AC7" sqref="AC7"/>
    </sheetView>
  </sheetViews>
  <sheetFormatPr defaultColWidth="5.5546875" defaultRowHeight="14.4" x14ac:dyDescent="0.3"/>
  <cols>
    <col min="1" max="1" width="2.88671875" customWidth="1"/>
    <col min="3" max="23" width="5.5546875" style="1"/>
  </cols>
  <sheetData>
    <row r="5" spans="1:24" ht="21" x14ac:dyDescent="0.4"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4" x14ac:dyDescent="0.3">
      <c r="B6" s="15" t="s">
        <v>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4" x14ac:dyDescent="0.3">
      <c r="A7" s="16" t="s">
        <v>3</v>
      </c>
      <c r="C7" s="10">
        <v>10</v>
      </c>
      <c r="D7" s="11">
        <f>+C7+1</f>
        <v>11</v>
      </c>
      <c r="E7" s="11">
        <f t="shared" ref="E7:W7" si="0">+D7+1</f>
        <v>12</v>
      </c>
      <c r="F7" s="11">
        <f t="shared" si="0"/>
        <v>13</v>
      </c>
      <c r="G7" s="11">
        <f t="shared" si="0"/>
        <v>14</v>
      </c>
      <c r="H7" s="11">
        <f t="shared" si="0"/>
        <v>15</v>
      </c>
      <c r="I7" s="11">
        <f t="shared" si="0"/>
        <v>16</v>
      </c>
      <c r="J7" s="11">
        <f t="shared" si="0"/>
        <v>17</v>
      </c>
      <c r="K7" s="11">
        <f t="shared" si="0"/>
        <v>18</v>
      </c>
      <c r="L7" s="11">
        <f t="shared" si="0"/>
        <v>19</v>
      </c>
      <c r="M7" s="11">
        <f t="shared" si="0"/>
        <v>20</v>
      </c>
      <c r="N7" s="11">
        <f t="shared" si="0"/>
        <v>21</v>
      </c>
      <c r="O7" s="11">
        <f t="shared" si="0"/>
        <v>22</v>
      </c>
      <c r="P7" s="11">
        <f t="shared" si="0"/>
        <v>23</v>
      </c>
      <c r="Q7" s="11">
        <f t="shared" si="0"/>
        <v>24</v>
      </c>
      <c r="R7" s="11">
        <f t="shared" si="0"/>
        <v>25</v>
      </c>
      <c r="S7" s="11">
        <f t="shared" si="0"/>
        <v>26</v>
      </c>
      <c r="T7" s="11">
        <f t="shared" si="0"/>
        <v>27</v>
      </c>
      <c r="U7" s="11">
        <f t="shared" si="0"/>
        <v>28</v>
      </c>
      <c r="V7" s="11">
        <f t="shared" si="0"/>
        <v>29</v>
      </c>
      <c r="W7" s="11">
        <f t="shared" si="0"/>
        <v>30</v>
      </c>
    </row>
    <row r="8" spans="1:24" x14ac:dyDescent="0.3">
      <c r="A8" s="16"/>
      <c r="B8" s="9">
        <v>10</v>
      </c>
      <c r="C8" s="12">
        <f>IF((($B8/C$7)*501)&lt;201,201,(($B8/C$7)*501))</f>
        <v>501</v>
      </c>
      <c r="D8" s="4">
        <f t="shared" ref="D8:W17" si="1">IF((($B8/D$7)*501)&lt;201,201,(($B8/D$7)*501))</f>
        <v>455.45454545454544</v>
      </c>
      <c r="E8" s="4">
        <f t="shared" si="1"/>
        <v>417.5</v>
      </c>
      <c r="F8" s="4">
        <f t="shared" si="1"/>
        <v>385.38461538461542</v>
      </c>
      <c r="G8" s="4">
        <f t="shared" si="1"/>
        <v>357.85714285714289</v>
      </c>
      <c r="H8" s="4">
        <f t="shared" si="1"/>
        <v>334</v>
      </c>
      <c r="I8" s="4">
        <f t="shared" si="1"/>
        <v>313.125</v>
      </c>
      <c r="J8" s="4">
        <f t="shared" si="1"/>
        <v>294.70588235294116</v>
      </c>
      <c r="K8" s="4">
        <f t="shared" si="1"/>
        <v>278.33333333333337</v>
      </c>
      <c r="L8" s="4">
        <f t="shared" si="1"/>
        <v>263.68421052631578</v>
      </c>
      <c r="M8" s="4">
        <f t="shared" si="1"/>
        <v>250.5</v>
      </c>
      <c r="N8" s="4">
        <f t="shared" si="1"/>
        <v>238.57142857142856</v>
      </c>
      <c r="O8" s="4">
        <f t="shared" si="1"/>
        <v>227.72727272727272</v>
      </c>
      <c r="P8" s="4">
        <f t="shared" si="1"/>
        <v>217.82608695652172</v>
      </c>
      <c r="Q8" s="4">
        <f t="shared" si="1"/>
        <v>208.75</v>
      </c>
      <c r="R8" s="8">
        <f t="shared" si="1"/>
        <v>201</v>
      </c>
      <c r="S8" s="8">
        <f t="shared" si="1"/>
        <v>201</v>
      </c>
      <c r="T8" s="8">
        <f t="shared" si="1"/>
        <v>201</v>
      </c>
      <c r="U8" s="8">
        <f t="shared" si="1"/>
        <v>201</v>
      </c>
      <c r="V8" s="8">
        <f t="shared" si="1"/>
        <v>201</v>
      </c>
      <c r="W8" s="8">
        <f t="shared" si="1"/>
        <v>201</v>
      </c>
    </row>
    <row r="9" spans="1:24" x14ac:dyDescent="0.3">
      <c r="A9" s="16"/>
      <c r="B9" s="9">
        <f>+B8+1</f>
        <v>11</v>
      </c>
      <c r="C9" s="4"/>
      <c r="D9" s="12">
        <f t="shared" si="1"/>
        <v>501</v>
      </c>
      <c r="E9" s="4">
        <f t="shared" si="1"/>
        <v>459.25</v>
      </c>
      <c r="F9" s="4">
        <f t="shared" si="1"/>
        <v>423.92307692307691</v>
      </c>
      <c r="G9" s="4">
        <f t="shared" si="1"/>
        <v>393.64285714285711</v>
      </c>
      <c r="H9" s="4">
        <f t="shared" si="1"/>
        <v>367.4</v>
      </c>
      <c r="I9" s="4">
        <f t="shared" si="1"/>
        <v>344.4375</v>
      </c>
      <c r="J9" s="4">
        <f t="shared" si="1"/>
        <v>324.1764705882353</v>
      </c>
      <c r="K9" s="4">
        <f t="shared" si="1"/>
        <v>306.16666666666669</v>
      </c>
      <c r="L9" s="4">
        <f t="shared" si="1"/>
        <v>290.0526315789474</v>
      </c>
      <c r="M9" s="4">
        <f t="shared" si="1"/>
        <v>275.55</v>
      </c>
      <c r="N9" s="4">
        <f t="shared" si="1"/>
        <v>262.42857142857144</v>
      </c>
      <c r="O9" s="4">
        <f t="shared" si="1"/>
        <v>250.5</v>
      </c>
      <c r="P9" s="4">
        <f t="shared" si="1"/>
        <v>239.60869565217391</v>
      </c>
      <c r="Q9" s="4">
        <f t="shared" si="1"/>
        <v>229.625</v>
      </c>
      <c r="R9" s="4">
        <f t="shared" si="1"/>
        <v>220.44</v>
      </c>
      <c r="S9" s="4">
        <f t="shared" si="1"/>
        <v>211.96153846153845</v>
      </c>
      <c r="T9" s="4">
        <f t="shared" si="1"/>
        <v>204.11111111111109</v>
      </c>
      <c r="U9" s="8">
        <f t="shared" si="1"/>
        <v>201</v>
      </c>
      <c r="V9" s="8">
        <f t="shared" si="1"/>
        <v>201</v>
      </c>
      <c r="W9" s="8">
        <f t="shared" si="1"/>
        <v>201</v>
      </c>
    </row>
    <row r="10" spans="1:24" x14ac:dyDescent="0.3">
      <c r="A10" s="16"/>
      <c r="B10" s="9">
        <f t="shared" ref="B10:B28" si="2">+B9+1</f>
        <v>12</v>
      </c>
      <c r="C10" s="4"/>
      <c r="D10" s="4"/>
      <c r="E10" s="12">
        <f t="shared" si="1"/>
        <v>501</v>
      </c>
      <c r="F10" s="4">
        <f t="shared" si="1"/>
        <v>462.46153846153851</v>
      </c>
      <c r="G10" s="4">
        <f t="shared" si="1"/>
        <v>429.42857142857139</v>
      </c>
      <c r="H10" s="4">
        <f t="shared" si="1"/>
        <v>400.8</v>
      </c>
      <c r="I10" s="4">
        <f t="shared" si="1"/>
        <v>375.75</v>
      </c>
      <c r="J10" s="4">
        <f t="shared" si="1"/>
        <v>353.64705882352945</v>
      </c>
      <c r="K10" s="4">
        <f t="shared" si="1"/>
        <v>334</v>
      </c>
      <c r="L10" s="4">
        <f t="shared" si="1"/>
        <v>316.4210526315789</v>
      </c>
      <c r="M10" s="4">
        <f t="shared" si="1"/>
        <v>300.59999999999997</v>
      </c>
      <c r="N10" s="4">
        <f t="shared" si="1"/>
        <v>286.28571428571428</v>
      </c>
      <c r="O10" s="4">
        <f t="shared" si="1"/>
        <v>273.27272727272725</v>
      </c>
      <c r="P10" s="4">
        <f t="shared" si="1"/>
        <v>261.39130434782606</v>
      </c>
      <c r="Q10" s="4">
        <f t="shared" si="1"/>
        <v>250.5</v>
      </c>
      <c r="R10" s="4">
        <f t="shared" si="1"/>
        <v>240.48</v>
      </c>
      <c r="S10" s="4">
        <f t="shared" si="1"/>
        <v>231.23076923076925</v>
      </c>
      <c r="T10" s="4">
        <f t="shared" si="1"/>
        <v>222.66666666666666</v>
      </c>
      <c r="U10" s="4">
        <f t="shared" si="1"/>
        <v>214.71428571428569</v>
      </c>
      <c r="V10" s="4">
        <f t="shared" si="1"/>
        <v>207.31034482758619</v>
      </c>
      <c r="W10" s="8">
        <f t="shared" si="1"/>
        <v>201</v>
      </c>
    </row>
    <row r="11" spans="1:24" x14ac:dyDescent="0.3">
      <c r="A11" s="16"/>
      <c r="B11" s="9">
        <f t="shared" si="2"/>
        <v>13</v>
      </c>
      <c r="C11" s="4"/>
      <c r="D11" s="4"/>
      <c r="E11" s="4"/>
      <c r="F11" s="12">
        <f t="shared" si="1"/>
        <v>501</v>
      </c>
      <c r="G11" s="4">
        <f t="shared" si="1"/>
        <v>465.21428571428572</v>
      </c>
      <c r="H11" s="4">
        <f t="shared" si="1"/>
        <v>434.2</v>
      </c>
      <c r="I11" s="4">
        <f t="shared" si="1"/>
        <v>407.0625</v>
      </c>
      <c r="J11" s="4">
        <f t="shared" si="1"/>
        <v>383.11764705882348</v>
      </c>
      <c r="K11" s="4">
        <f t="shared" si="1"/>
        <v>361.83333333333331</v>
      </c>
      <c r="L11" s="4">
        <f t="shared" si="1"/>
        <v>342.78947368421052</v>
      </c>
      <c r="M11" s="4">
        <f t="shared" si="1"/>
        <v>325.65000000000003</v>
      </c>
      <c r="N11" s="4">
        <f t="shared" si="1"/>
        <v>310.14285714285717</v>
      </c>
      <c r="O11" s="4">
        <f t="shared" si="1"/>
        <v>296.04545454545456</v>
      </c>
      <c r="P11" s="4">
        <f t="shared" si="1"/>
        <v>283.17391304347825</v>
      </c>
      <c r="Q11" s="4">
        <f t="shared" si="1"/>
        <v>271.375</v>
      </c>
      <c r="R11" s="4">
        <f t="shared" si="1"/>
        <v>260.52</v>
      </c>
      <c r="S11" s="4">
        <f t="shared" si="1"/>
        <v>250.5</v>
      </c>
      <c r="T11" s="4">
        <f t="shared" si="1"/>
        <v>241.2222222222222</v>
      </c>
      <c r="U11" s="4">
        <f t="shared" si="1"/>
        <v>232.60714285714286</v>
      </c>
      <c r="V11" s="4">
        <f t="shared" si="1"/>
        <v>224.58620689655172</v>
      </c>
      <c r="W11" s="4">
        <f t="shared" si="1"/>
        <v>217.1</v>
      </c>
    </row>
    <row r="12" spans="1:24" x14ac:dyDescent="0.3">
      <c r="A12" s="16"/>
      <c r="B12" s="9">
        <f t="shared" si="2"/>
        <v>14</v>
      </c>
      <c r="C12" s="4"/>
      <c r="D12" s="4"/>
      <c r="E12" s="4"/>
      <c r="F12" s="4"/>
      <c r="G12" s="12">
        <f t="shared" si="1"/>
        <v>501</v>
      </c>
      <c r="H12" s="4">
        <f t="shared" si="1"/>
        <v>467.6</v>
      </c>
      <c r="I12" s="4">
        <f t="shared" si="1"/>
        <v>438.375</v>
      </c>
      <c r="J12" s="4">
        <f t="shared" si="1"/>
        <v>412.58823529411762</v>
      </c>
      <c r="K12" s="4">
        <f t="shared" si="1"/>
        <v>389.66666666666669</v>
      </c>
      <c r="L12" s="4">
        <f t="shared" si="1"/>
        <v>369.15789473684208</v>
      </c>
      <c r="M12" s="4">
        <f t="shared" si="1"/>
        <v>350.7</v>
      </c>
      <c r="N12" s="4">
        <f t="shared" si="1"/>
        <v>334</v>
      </c>
      <c r="O12" s="4">
        <f t="shared" si="1"/>
        <v>318.81818181818181</v>
      </c>
      <c r="P12" s="4">
        <f t="shared" si="1"/>
        <v>304.95652173913044</v>
      </c>
      <c r="Q12" s="4">
        <f t="shared" si="1"/>
        <v>292.25</v>
      </c>
      <c r="R12" s="4">
        <f t="shared" si="1"/>
        <v>280.56</v>
      </c>
      <c r="S12" s="4">
        <f t="shared" si="1"/>
        <v>269.76923076923077</v>
      </c>
      <c r="T12" s="4">
        <f t="shared" si="1"/>
        <v>259.77777777777777</v>
      </c>
      <c r="U12" s="4">
        <f t="shared" si="1"/>
        <v>250.5</v>
      </c>
      <c r="V12" s="4">
        <f t="shared" si="1"/>
        <v>241.86206896551724</v>
      </c>
      <c r="W12" s="4">
        <f t="shared" si="1"/>
        <v>233.8</v>
      </c>
    </row>
    <row r="13" spans="1:24" x14ac:dyDescent="0.3">
      <c r="A13" s="16"/>
      <c r="B13" s="9">
        <f t="shared" si="2"/>
        <v>15</v>
      </c>
      <c r="C13" s="4"/>
      <c r="D13" s="4"/>
      <c r="E13" s="4"/>
      <c r="F13" s="4"/>
      <c r="G13" s="4"/>
      <c r="H13" s="12">
        <f t="shared" si="1"/>
        <v>501</v>
      </c>
      <c r="I13" s="4">
        <f t="shared" si="1"/>
        <v>469.6875</v>
      </c>
      <c r="J13" s="4">
        <f t="shared" si="1"/>
        <v>442.05882352941177</v>
      </c>
      <c r="K13" s="4">
        <f t="shared" si="1"/>
        <v>417.5</v>
      </c>
      <c r="L13" s="4">
        <f t="shared" si="1"/>
        <v>395.5263157894737</v>
      </c>
      <c r="M13" s="4">
        <f t="shared" si="1"/>
        <v>375.75</v>
      </c>
      <c r="N13" s="4">
        <f t="shared" si="1"/>
        <v>357.85714285714289</v>
      </c>
      <c r="O13" s="4">
        <f t="shared" si="1"/>
        <v>341.59090909090907</v>
      </c>
      <c r="P13" s="4">
        <f t="shared" si="1"/>
        <v>326.73913043478262</v>
      </c>
      <c r="Q13" s="4">
        <f t="shared" si="1"/>
        <v>313.125</v>
      </c>
      <c r="R13" s="4">
        <f t="shared" si="1"/>
        <v>300.59999999999997</v>
      </c>
      <c r="S13" s="4">
        <f t="shared" si="1"/>
        <v>289.03846153846149</v>
      </c>
      <c r="T13" s="4">
        <f t="shared" si="1"/>
        <v>278.33333333333337</v>
      </c>
      <c r="U13" s="4">
        <f t="shared" si="1"/>
        <v>268.39285714285711</v>
      </c>
      <c r="V13" s="4">
        <f t="shared" si="1"/>
        <v>259.13793103448279</v>
      </c>
      <c r="W13" s="4">
        <f t="shared" si="1"/>
        <v>250.5</v>
      </c>
    </row>
    <row r="14" spans="1:24" x14ac:dyDescent="0.3">
      <c r="A14" s="16"/>
      <c r="B14" s="9">
        <f t="shared" si="2"/>
        <v>16</v>
      </c>
      <c r="C14" s="4"/>
      <c r="D14" s="4"/>
      <c r="E14" s="4"/>
      <c r="F14" s="4"/>
      <c r="G14" s="4"/>
      <c r="H14" s="4"/>
      <c r="I14" s="12">
        <f t="shared" si="1"/>
        <v>501</v>
      </c>
      <c r="J14" s="4">
        <f t="shared" si="1"/>
        <v>471.52941176470586</v>
      </c>
      <c r="K14" s="4">
        <f t="shared" si="1"/>
        <v>445.33333333333331</v>
      </c>
      <c r="L14" s="4">
        <f t="shared" si="1"/>
        <v>421.89473684210526</v>
      </c>
      <c r="M14" s="4">
        <f t="shared" si="1"/>
        <v>400.8</v>
      </c>
      <c r="N14" s="4">
        <f t="shared" si="1"/>
        <v>381.71428571428567</v>
      </c>
      <c r="O14" s="4">
        <f t="shared" si="1"/>
        <v>364.36363636363637</v>
      </c>
      <c r="P14" s="4">
        <f t="shared" si="1"/>
        <v>348.52173913043475</v>
      </c>
      <c r="Q14" s="4">
        <f t="shared" si="1"/>
        <v>334</v>
      </c>
      <c r="R14" s="4">
        <f t="shared" si="1"/>
        <v>320.64</v>
      </c>
      <c r="S14" s="4">
        <f t="shared" si="1"/>
        <v>308.30769230769232</v>
      </c>
      <c r="T14" s="4">
        <f t="shared" si="1"/>
        <v>296.88888888888886</v>
      </c>
      <c r="U14" s="4">
        <f t="shared" si="1"/>
        <v>286.28571428571428</v>
      </c>
      <c r="V14" s="4">
        <f t="shared" si="1"/>
        <v>276.41379310344826</v>
      </c>
      <c r="W14" s="4">
        <f t="shared" si="1"/>
        <v>267.2</v>
      </c>
    </row>
    <row r="15" spans="1:24" x14ac:dyDescent="0.3">
      <c r="A15" s="16"/>
      <c r="B15" s="9">
        <f t="shared" si="2"/>
        <v>17</v>
      </c>
      <c r="C15" s="4"/>
      <c r="D15" s="4"/>
      <c r="E15" s="4"/>
      <c r="F15" s="4"/>
      <c r="G15" s="4"/>
      <c r="H15" s="4"/>
      <c r="I15" s="4"/>
      <c r="J15" s="12">
        <f t="shared" si="1"/>
        <v>501</v>
      </c>
      <c r="K15" s="4">
        <f t="shared" si="1"/>
        <v>473.16666666666663</v>
      </c>
      <c r="L15" s="4">
        <f t="shared" si="1"/>
        <v>448.26315789473682</v>
      </c>
      <c r="M15" s="4">
        <f t="shared" si="1"/>
        <v>425.84999999999997</v>
      </c>
      <c r="N15" s="4">
        <f t="shared" si="1"/>
        <v>405.57142857142856</v>
      </c>
      <c r="O15" s="4">
        <f t="shared" si="1"/>
        <v>387.13636363636363</v>
      </c>
      <c r="P15" s="4">
        <f t="shared" si="1"/>
        <v>370.30434782608694</v>
      </c>
      <c r="Q15" s="4">
        <f t="shared" si="1"/>
        <v>354.875</v>
      </c>
      <c r="R15" s="4">
        <f t="shared" si="1"/>
        <v>340.68</v>
      </c>
      <c r="S15" s="4">
        <f t="shared" si="1"/>
        <v>327.57692307692309</v>
      </c>
      <c r="T15" s="4">
        <f t="shared" si="1"/>
        <v>315.44444444444446</v>
      </c>
      <c r="U15" s="4">
        <f t="shared" si="1"/>
        <v>304.17857142857139</v>
      </c>
      <c r="V15" s="4">
        <f t="shared" si="1"/>
        <v>293.68965517241378</v>
      </c>
      <c r="W15" s="4">
        <f t="shared" si="1"/>
        <v>283.89999999999998</v>
      </c>
      <c r="X15" s="1"/>
    </row>
    <row r="16" spans="1:24" x14ac:dyDescent="0.3">
      <c r="A16" s="16"/>
      <c r="B16" s="9">
        <f t="shared" si="2"/>
        <v>18</v>
      </c>
      <c r="C16" s="4"/>
      <c r="D16" s="4"/>
      <c r="E16" s="4"/>
      <c r="F16" s="4"/>
      <c r="G16" s="4"/>
      <c r="H16" s="4"/>
      <c r="I16" s="4"/>
      <c r="J16" s="4"/>
      <c r="K16" s="12">
        <f t="shared" si="1"/>
        <v>501</v>
      </c>
      <c r="L16" s="4">
        <f t="shared" si="1"/>
        <v>474.63157894736838</v>
      </c>
      <c r="M16" s="4">
        <f t="shared" si="1"/>
        <v>450.90000000000003</v>
      </c>
      <c r="N16" s="4">
        <f t="shared" si="1"/>
        <v>429.42857142857139</v>
      </c>
      <c r="O16" s="4">
        <f t="shared" si="1"/>
        <v>409.90909090909093</v>
      </c>
      <c r="P16" s="4">
        <f t="shared" si="1"/>
        <v>392.08695652173913</v>
      </c>
      <c r="Q16" s="4">
        <f t="shared" si="1"/>
        <v>375.75</v>
      </c>
      <c r="R16" s="4">
        <f t="shared" si="1"/>
        <v>360.71999999999997</v>
      </c>
      <c r="S16" s="4">
        <f t="shared" si="1"/>
        <v>346.84615384615381</v>
      </c>
      <c r="T16" s="4">
        <f t="shared" si="1"/>
        <v>334</v>
      </c>
      <c r="U16" s="4">
        <f t="shared" si="1"/>
        <v>322.07142857142861</v>
      </c>
      <c r="V16" s="4">
        <f t="shared" si="1"/>
        <v>310.9655172413793</v>
      </c>
      <c r="W16" s="4">
        <f t="shared" si="1"/>
        <v>300.59999999999997</v>
      </c>
    </row>
    <row r="17" spans="1:23" x14ac:dyDescent="0.3">
      <c r="A17" s="16"/>
      <c r="B17" s="9">
        <f t="shared" si="2"/>
        <v>19</v>
      </c>
      <c r="C17" s="4"/>
      <c r="D17" s="4"/>
      <c r="E17" s="4"/>
      <c r="F17" s="4"/>
      <c r="G17" s="4"/>
      <c r="H17" s="4"/>
      <c r="I17" s="4"/>
      <c r="J17" s="4"/>
      <c r="K17" s="4"/>
      <c r="L17" s="12">
        <f t="shared" si="1"/>
        <v>501</v>
      </c>
      <c r="M17" s="4">
        <f t="shared" si="1"/>
        <v>475.95</v>
      </c>
      <c r="N17" s="4">
        <f t="shared" si="1"/>
        <v>453.28571428571428</v>
      </c>
      <c r="O17" s="4">
        <f t="shared" si="1"/>
        <v>432.68181818181819</v>
      </c>
      <c r="P17" s="4">
        <f t="shared" si="1"/>
        <v>413.86956521739131</v>
      </c>
      <c r="Q17" s="4">
        <f t="shared" si="1"/>
        <v>396.625</v>
      </c>
      <c r="R17" s="4">
        <f t="shared" si="1"/>
        <v>380.76</v>
      </c>
      <c r="S17" s="4">
        <f t="shared" si="1"/>
        <v>366.11538461538458</v>
      </c>
      <c r="T17" s="4">
        <f t="shared" si="1"/>
        <v>352.55555555555554</v>
      </c>
      <c r="U17" s="4">
        <f t="shared" si="1"/>
        <v>339.96428571428572</v>
      </c>
      <c r="V17" s="4">
        <f t="shared" si="1"/>
        <v>328.24137931034483</v>
      </c>
      <c r="W17" s="4">
        <f t="shared" si="1"/>
        <v>317.3</v>
      </c>
    </row>
    <row r="18" spans="1:23" x14ac:dyDescent="0.3">
      <c r="A18" s="16"/>
      <c r="B18" s="9">
        <f t="shared" si="2"/>
        <v>20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12">
        <f t="shared" ref="M18:W28" si="3">IF((($B18/M$7)*501)&lt;201,201,(($B18/M$7)*501))</f>
        <v>501</v>
      </c>
      <c r="N18" s="4">
        <f t="shared" si="3"/>
        <v>477.14285714285711</v>
      </c>
      <c r="O18" s="4">
        <f t="shared" si="3"/>
        <v>455.45454545454544</v>
      </c>
      <c r="P18" s="4">
        <f t="shared" si="3"/>
        <v>435.65217391304344</v>
      </c>
      <c r="Q18" s="4">
        <f t="shared" si="3"/>
        <v>417.5</v>
      </c>
      <c r="R18" s="4">
        <f t="shared" si="3"/>
        <v>400.8</v>
      </c>
      <c r="S18" s="4">
        <f t="shared" si="3"/>
        <v>385.38461538461542</v>
      </c>
      <c r="T18" s="4">
        <f t="shared" si="3"/>
        <v>371.11111111111109</v>
      </c>
      <c r="U18" s="4">
        <f t="shared" si="3"/>
        <v>357.85714285714289</v>
      </c>
      <c r="V18" s="4">
        <f t="shared" si="3"/>
        <v>345.51724137931035</v>
      </c>
      <c r="W18" s="4">
        <f t="shared" si="3"/>
        <v>334</v>
      </c>
    </row>
    <row r="19" spans="1:23" x14ac:dyDescent="0.3">
      <c r="A19" s="16"/>
      <c r="B19" s="9">
        <f t="shared" si="2"/>
        <v>21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2">
        <f t="shared" si="3"/>
        <v>501</v>
      </c>
      <c r="O19" s="4">
        <f t="shared" si="3"/>
        <v>478.22727272727275</v>
      </c>
      <c r="P19" s="4">
        <f t="shared" si="3"/>
        <v>457.43478260869563</v>
      </c>
      <c r="Q19" s="4">
        <f t="shared" si="3"/>
        <v>438.375</v>
      </c>
      <c r="R19" s="4">
        <f t="shared" si="3"/>
        <v>420.84</v>
      </c>
      <c r="S19" s="4">
        <f t="shared" si="3"/>
        <v>404.65384615384619</v>
      </c>
      <c r="T19" s="4">
        <f t="shared" si="3"/>
        <v>389.66666666666669</v>
      </c>
      <c r="U19" s="4">
        <f t="shared" si="3"/>
        <v>375.75</v>
      </c>
      <c r="V19" s="4">
        <f t="shared" si="3"/>
        <v>362.79310344827587</v>
      </c>
      <c r="W19" s="4">
        <f t="shared" si="3"/>
        <v>350.7</v>
      </c>
    </row>
    <row r="20" spans="1:23" x14ac:dyDescent="0.3">
      <c r="A20" s="16"/>
      <c r="B20" s="9">
        <f t="shared" si="2"/>
        <v>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2">
        <f t="shared" si="3"/>
        <v>501</v>
      </c>
      <c r="P20" s="4">
        <f t="shared" si="3"/>
        <v>479.21739130434781</v>
      </c>
      <c r="Q20" s="4">
        <f t="shared" si="3"/>
        <v>459.25</v>
      </c>
      <c r="R20" s="4">
        <f t="shared" si="3"/>
        <v>440.88</v>
      </c>
      <c r="S20" s="4">
        <f t="shared" si="3"/>
        <v>423.92307692307691</v>
      </c>
      <c r="T20" s="4">
        <f t="shared" si="3"/>
        <v>408.22222222222217</v>
      </c>
      <c r="U20" s="4">
        <f t="shared" si="3"/>
        <v>393.64285714285711</v>
      </c>
      <c r="V20" s="4">
        <f t="shared" si="3"/>
        <v>380.06896551724134</v>
      </c>
      <c r="W20" s="4">
        <f t="shared" si="3"/>
        <v>367.4</v>
      </c>
    </row>
    <row r="21" spans="1:23" x14ac:dyDescent="0.3">
      <c r="A21" s="16"/>
      <c r="B21" s="9">
        <f t="shared" si="2"/>
        <v>23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>
        <f t="shared" si="3"/>
        <v>501</v>
      </c>
      <c r="Q21" s="4">
        <f t="shared" si="3"/>
        <v>480.125</v>
      </c>
      <c r="R21" s="4">
        <f t="shared" si="3"/>
        <v>460.92</v>
      </c>
      <c r="S21" s="4">
        <f t="shared" si="3"/>
        <v>443.19230769230768</v>
      </c>
      <c r="T21" s="4">
        <f t="shared" si="3"/>
        <v>426.77777777777777</v>
      </c>
      <c r="U21" s="4">
        <f t="shared" si="3"/>
        <v>411.53571428571428</v>
      </c>
      <c r="V21" s="4">
        <f t="shared" si="3"/>
        <v>397.34482758620692</v>
      </c>
      <c r="W21" s="4">
        <f t="shared" si="3"/>
        <v>384.1</v>
      </c>
    </row>
    <row r="22" spans="1:23" x14ac:dyDescent="0.3">
      <c r="A22" s="16"/>
      <c r="B22" s="9">
        <f t="shared" si="2"/>
        <v>24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2">
        <f t="shared" si="3"/>
        <v>501</v>
      </c>
      <c r="R22" s="4">
        <f t="shared" si="3"/>
        <v>480.96</v>
      </c>
      <c r="S22" s="4">
        <f t="shared" si="3"/>
        <v>462.46153846153851</v>
      </c>
      <c r="T22" s="4">
        <f t="shared" si="3"/>
        <v>445.33333333333331</v>
      </c>
      <c r="U22" s="4">
        <f t="shared" si="3"/>
        <v>429.42857142857139</v>
      </c>
      <c r="V22" s="4">
        <f t="shared" si="3"/>
        <v>414.62068965517238</v>
      </c>
      <c r="W22" s="4">
        <f t="shared" si="3"/>
        <v>400.8</v>
      </c>
    </row>
    <row r="23" spans="1:23" x14ac:dyDescent="0.3">
      <c r="A23" s="16"/>
      <c r="B23" s="9">
        <f t="shared" si="2"/>
        <v>25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2">
        <f t="shared" si="3"/>
        <v>501</v>
      </c>
      <c r="S23" s="4">
        <f t="shared" si="3"/>
        <v>481.73076923076923</v>
      </c>
      <c r="T23" s="4">
        <f t="shared" si="3"/>
        <v>463.88888888888891</v>
      </c>
      <c r="U23" s="4">
        <f t="shared" si="3"/>
        <v>447.32142857142861</v>
      </c>
      <c r="V23" s="4">
        <f t="shared" si="3"/>
        <v>431.89655172413791</v>
      </c>
      <c r="W23" s="4">
        <f t="shared" si="3"/>
        <v>417.5</v>
      </c>
    </row>
    <row r="24" spans="1:23" x14ac:dyDescent="0.3">
      <c r="A24" s="16"/>
      <c r="B24" s="9">
        <f t="shared" si="2"/>
        <v>26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2">
        <f t="shared" si="3"/>
        <v>501</v>
      </c>
      <c r="T24" s="4">
        <f t="shared" si="3"/>
        <v>482.4444444444444</v>
      </c>
      <c r="U24" s="4">
        <f t="shared" si="3"/>
        <v>465.21428571428572</v>
      </c>
      <c r="V24" s="4">
        <f t="shared" si="3"/>
        <v>449.17241379310343</v>
      </c>
      <c r="W24" s="4">
        <f t="shared" si="3"/>
        <v>434.2</v>
      </c>
    </row>
    <row r="25" spans="1:23" x14ac:dyDescent="0.3">
      <c r="A25" s="16"/>
      <c r="B25" s="9">
        <f t="shared" si="2"/>
        <v>27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2">
        <f t="shared" si="3"/>
        <v>501</v>
      </c>
      <c r="U25" s="4">
        <f t="shared" si="3"/>
        <v>483.10714285714289</v>
      </c>
      <c r="V25" s="4">
        <f t="shared" si="3"/>
        <v>466.44827586206895</v>
      </c>
      <c r="W25" s="4">
        <f t="shared" si="3"/>
        <v>450.90000000000003</v>
      </c>
    </row>
    <row r="26" spans="1:23" x14ac:dyDescent="0.3">
      <c r="A26" s="16"/>
      <c r="B26" s="9">
        <f t="shared" si="2"/>
        <v>28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2">
        <f t="shared" si="3"/>
        <v>501</v>
      </c>
      <c r="V26" s="4">
        <f t="shared" si="3"/>
        <v>483.72413793103448</v>
      </c>
      <c r="W26" s="4">
        <f t="shared" si="3"/>
        <v>467.6</v>
      </c>
    </row>
    <row r="27" spans="1:23" x14ac:dyDescent="0.3">
      <c r="A27" s="16"/>
      <c r="B27" s="9">
        <f t="shared" si="2"/>
        <v>29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2">
        <f t="shared" si="3"/>
        <v>501</v>
      </c>
      <c r="W27" s="4">
        <f t="shared" si="3"/>
        <v>484.3</v>
      </c>
    </row>
    <row r="28" spans="1:23" x14ac:dyDescent="0.3">
      <c r="A28" s="16"/>
      <c r="B28" s="9">
        <f t="shared" si="2"/>
        <v>30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2">
        <f t="shared" si="3"/>
        <v>501</v>
      </c>
    </row>
    <row r="30" spans="1:23" x14ac:dyDescent="0.3">
      <c r="A30" s="2"/>
    </row>
    <row r="31" spans="1:23" x14ac:dyDescent="0.3">
      <c r="A31" s="7"/>
    </row>
  </sheetData>
  <mergeCells count="3">
    <mergeCell ref="B5:W5"/>
    <mergeCell ref="B6:W6"/>
    <mergeCell ref="A7:A28"/>
  </mergeCells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C7C1-8D1F-491D-9F07-8C02317FC5DB}">
  <sheetPr>
    <pageSetUpPr fitToPage="1"/>
  </sheetPr>
  <dimension ref="A1:W27"/>
  <sheetViews>
    <sheetView workbookViewId="0">
      <selection sqref="A1:V1"/>
    </sheetView>
  </sheetViews>
  <sheetFormatPr defaultColWidth="5.5546875" defaultRowHeight="14.4" x14ac:dyDescent="0.3"/>
  <cols>
    <col min="2" max="22" width="5.5546875" style="1"/>
  </cols>
  <sheetData>
    <row r="1" spans="1:23" ht="2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3" x14ac:dyDescent="0.3">
      <c r="B2" s="5">
        <v>10</v>
      </c>
      <c r="C2" s="3">
        <f>+B2+1</f>
        <v>11</v>
      </c>
      <c r="D2" s="3">
        <f t="shared" ref="D2:V2" si="0">+C2+1</f>
        <v>12</v>
      </c>
      <c r="E2" s="3">
        <f t="shared" si="0"/>
        <v>13</v>
      </c>
      <c r="F2" s="3">
        <f t="shared" si="0"/>
        <v>14</v>
      </c>
      <c r="G2" s="3">
        <f t="shared" si="0"/>
        <v>15</v>
      </c>
      <c r="H2" s="3">
        <f t="shared" si="0"/>
        <v>16</v>
      </c>
      <c r="I2" s="3">
        <f t="shared" si="0"/>
        <v>17</v>
      </c>
      <c r="J2" s="3">
        <f t="shared" si="0"/>
        <v>18</v>
      </c>
      <c r="K2" s="3">
        <f t="shared" si="0"/>
        <v>19</v>
      </c>
      <c r="L2" s="3">
        <f t="shared" si="0"/>
        <v>20</v>
      </c>
      <c r="M2" s="3">
        <f t="shared" si="0"/>
        <v>21</v>
      </c>
      <c r="N2" s="3">
        <f t="shared" si="0"/>
        <v>22</v>
      </c>
      <c r="O2" s="3">
        <f t="shared" si="0"/>
        <v>23</v>
      </c>
      <c r="P2" s="3">
        <f t="shared" si="0"/>
        <v>24</v>
      </c>
      <c r="Q2" s="3">
        <f t="shared" si="0"/>
        <v>25</v>
      </c>
      <c r="R2" s="3">
        <f t="shared" si="0"/>
        <v>26</v>
      </c>
      <c r="S2" s="3">
        <f t="shared" si="0"/>
        <v>27</v>
      </c>
      <c r="T2" s="3">
        <f t="shared" si="0"/>
        <v>28</v>
      </c>
      <c r="U2" s="3">
        <f t="shared" si="0"/>
        <v>29</v>
      </c>
      <c r="V2" s="3">
        <f t="shared" si="0"/>
        <v>30</v>
      </c>
    </row>
    <row r="3" spans="1:23" x14ac:dyDescent="0.3">
      <c r="A3" s="6">
        <v>10</v>
      </c>
      <c r="B3" s="13">
        <f>IF((($A3/B$2)*501)&lt;201,201,(($A3/B$2)*501))</f>
        <v>501</v>
      </c>
      <c r="C3" s="4">
        <f t="shared" ref="C3:V12" si="1">IF((($A3/C$2)*501)&lt;201,201,(($A3/C$2)*501))</f>
        <v>455.45454545454544</v>
      </c>
      <c r="D3" s="4">
        <f t="shared" si="1"/>
        <v>417.5</v>
      </c>
      <c r="E3" s="4">
        <f t="shared" si="1"/>
        <v>385.38461538461542</v>
      </c>
      <c r="F3" s="4">
        <f t="shared" si="1"/>
        <v>357.85714285714289</v>
      </c>
      <c r="G3" s="4">
        <f t="shared" si="1"/>
        <v>334</v>
      </c>
      <c r="H3" s="4">
        <f t="shared" si="1"/>
        <v>313.125</v>
      </c>
      <c r="I3" s="4">
        <f t="shared" si="1"/>
        <v>294.70588235294116</v>
      </c>
      <c r="J3" s="4">
        <f t="shared" si="1"/>
        <v>278.33333333333337</v>
      </c>
      <c r="K3" s="4">
        <f t="shared" si="1"/>
        <v>263.68421052631578</v>
      </c>
      <c r="L3" s="4">
        <f t="shared" si="1"/>
        <v>250.5</v>
      </c>
      <c r="M3" s="4">
        <f t="shared" si="1"/>
        <v>238.57142857142856</v>
      </c>
      <c r="N3" s="4">
        <f t="shared" si="1"/>
        <v>227.72727272727272</v>
      </c>
      <c r="O3" s="4">
        <f t="shared" si="1"/>
        <v>217.82608695652172</v>
      </c>
      <c r="P3" s="4">
        <f t="shared" si="1"/>
        <v>208.75</v>
      </c>
      <c r="Q3" s="8">
        <f t="shared" si="1"/>
        <v>201</v>
      </c>
      <c r="R3" s="8">
        <f t="shared" si="1"/>
        <v>201</v>
      </c>
      <c r="S3" s="8">
        <f t="shared" si="1"/>
        <v>201</v>
      </c>
      <c r="T3" s="8">
        <f t="shared" si="1"/>
        <v>201</v>
      </c>
      <c r="U3" s="8">
        <f t="shared" si="1"/>
        <v>201</v>
      </c>
      <c r="V3" s="8">
        <f t="shared" si="1"/>
        <v>201</v>
      </c>
    </row>
    <row r="4" spans="1:23" x14ac:dyDescent="0.3">
      <c r="A4" s="6">
        <f>+A3+1</f>
        <v>11</v>
      </c>
      <c r="B4" s="4">
        <f>IF(((B$2/$A4)*501)&lt;201,201,(B$2/$A4)*501)</f>
        <v>455.45454545454544</v>
      </c>
      <c r="C4" s="13">
        <f t="shared" si="1"/>
        <v>501</v>
      </c>
      <c r="D4" s="4">
        <f t="shared" si="1"/>
        <v>459.25</v>
      </c>
      <c r="E4" s="4">
        <f t="shared" si="1"/>
        <v>423.92307692307691</v>
      </c>
      <c r="F4" s="4">
        <f t="shared" si="1"/>
        <v>393.64285714285711</v>
      </c>
      <c r="G4" s="4">
        <f t="shared" si="1"/>
        <v>367.4</v>
      </c>
      <c r="H4" s="4">
        <f t="shared" si="1"/>
        <v>344.4375</v>
      </c>
      <c r="I4" s="4">
        <f t="shared" si="1"/>
        <v>324.1764705882353</v>
      </c>
      <c r="J4" s="4">
        <f t="shared" si="1"/>
        <v>306.16666666666669</v>
      </c>
      <c r="K4" s="4">
        <f t="shared" si="1"/>
        <v>290.0526315789474</v>
      </c>
      <c r="L4" s="4">
        <f t="shared" si="1"/>
        <v>275.55</v>
      </c>
      <c r="M4" s="4">
        <f t="shared" si="1"/>
        <v>262.42857142857144</v>
      </c>
      <c r="N4" s="4">
        <f t="shared" si="1"/>
        <v>250.5</v>
      </c>
      <c r="O4" s="4">
        <f t="shared" si="1"/>
        <v>239.60869565217391</v>
      </c>
      <c r="P4" s="4">
        <f t="shared" si="1"/>
        <v>229.625</v>
      </c>
      <c r="Q4" s="4">
        <f t="shared" si="1"/>
        <v>220.44</v>
      </c>
      <c r="R4" s="4">
        <f t="shared" si="1"/>
        <v>211.96153846153845</v>
      </c>
      <c r="S4" s="4">
        <f t="shared" si="1"/>
        <v>204.11111111111109</v>
      </c>
      <c r="T4" s="8">
        <f t="shared" si="1"/>
        <v>201</v>
      </c>
      <c r="U4" s="8">
        <f t="shared" si="1"/>
        <v>201</v>
      </c>
      <c r="V4" s="8">
        <f t="shared" si="1"/>
        <v>201</v>
      </c>
    </row>
    <row r="5" spans="1:23" x14ac:dyDescent="0.3">
      <c r="A5" s="6">
        <f t="shared" ref="A5:A23" si="2">+A4+1</f>
        <v>12</v>
      </c>
      <c r="B5" s="4">
        <f t="shared" ref="B5:L23" si="3">IF(((B$2/$A5)*501)&lt;201,201,(B$2/$A5)*501)</f>
        <v>417.5</v>
      </c>
      <c r="C5" s="4">
        <f t="shared" si="3"/>
        <v>459.25</v>
      </c>
      <c r="D5" s="13">
        <f t="shared" si="1"/>
        <v>501</v>
      </c>
      <c r="E5" s="4">
        <f t="shared" si="1"/>
        <v>462.46153846153851</v>
      </c>
      <c r="F5" s="4">
        <f t="shared" si="1"/>
        <v>429.42857142857139</v>
      </c>
      <c r="G5" s="4">
        <f t="shared" si="1"/>
        <v>400.8</v>
      </c>
      <c r="H5" s="4">
        <f t="shared" si="1"/>
        <v>375.75</v>
      </c>
      <c r="I5" s="4">
        <f t="shared" si="1"/>
        <v>353.64705882352945</v>
      </c>
      <c r="J5" s="4">
        <f t="shared" si="1"/>
        <v>334</v>
      </c>
      <c r="K5" s="4">
        <f t="shared" si="1"/>
        <v>316.4210526315789</v>
      </c>
      <c r="L5" s="4">
        <f t="shared" si="1"/>
        <v>300.59999999999997</v>
      </c>
      <c r="M5" s="4">
        <f t="shared" si="1"/>
        <v>286.28571428571428</v>
      </c>
      <c r="N5" s="4">
        <f t="shared" si="1"/>
        <v>273.27272727272725</v>
      </c>
      <c r="O5" s="4">
        <f t="shared" si="1"/>
        <v>261.39130434782606</v>
      </c>
      <c r="P5" s="4">
        <f t="shared" si="1"/>
        <v>250.5</v>
      </c>
      <c r="Q5" s="4">
        <f t="shared" si="1"/>
        <v>240.48</v>
      </c>
      <c r="R5" s="4">
        <f t="shared" si="1"/>
        <v>231.23076923076925</v>
      </c>
      <c r="S5" s="4">
        <f t="shared" si="1"/>
        <v>222.66666666666666</v>
      </c>
      <c r="T5" s="4">
        <f t="shared" si="1"/>
        <v>214.71428571428569</v>
      </c>
      <c r="U5" s="4">
        <f t="shared" si="1"/>
        <v>207.31034482758619</v>
      </c>
      <c r="V5" s="8">
        <f t="shared" si="1"/>
        <v>201</v>
      </c>
    </row>
    <row r="6" spans="1:23" x14ac:dyDescent="0.3">
      <c r="A6" s="6">
        <f t="shared" si="2"/>
        <v>13</v>
      </c>
      <c r="B6" s="4">
        <f t="shared" si="3"/>
        <v>385.38461538461542</v>
      </c>
      <c r="C6" s="4">
        <f t="shared" si="3"/>
        <v>423.92307692307691</v>
      </c>
      <c r="D6" s="4">
        <f t="shared" si="3"/>
        <v>462.46153846153851</v>
      </c>
      <c r="E6" s="13">
        <f t="shared" si="1"/>
        <v>501</v>
      </c>
      <c r="F6" s="4">
        <f t="shared" si="1"/>
        <v>465.21428571428572</v>
      </c>
      <c r="G6" s="4">
        <f t="shared" si="1"/>
        <v>434.2</v>
      </c>
      <c r="H6" s="4">
        <f t="shared" si="1"/>
        <v>407.0625</v>
      </c>
      <c r="I6" s="4">
        <f t="shared" si="1"/>
        <v>383.11764705882348</v>
      </c>
      <c r="J6" s="4">
        <f t="shared" si="1"/>
        <v>361.83333333333331</v>
      </c>
      <c r="K6" s="4">
        <f t="shared" si="1"/>
        <v>342.78947368421052</v>
      </c>
      <c r="L6" s="4">
        <f t="shared" si="1"/>
        <v>325.65000000000003</v>
      </c>
      <c r="M6" s="4">
        <f t="shared" si="1"/>
        <v>310.14285714285717</v>
      </c>
      <c r="N6" s="4">
        <f t="shared" si="1"/>
        <v>296.04545454545456</v>
      </c>
      <c r="O6" s="4">
        <f t="shared" si="1"/>
        <v>283.17391304347825</v>
      </c>
      <c r="P6" s="4">
        <f t="shared" si="1"/>
        <v>271.375</v>
      </c>
      <c r="Q6" s="4">
        <f t="shared" si="1"/>
        <v>260.52</v>
      </c>
      <c r="R6" s="4">
        <f t="shared" si="1"/>
        <v>250.5</v>
      </c>
      <c r="S6" s="4">
        <f t="shared" si="1"/>
        <v>241.2222222222222</v>
      </c>
      <c r="T6" s="4">
        <f t="shared" si="1"/>
        <v>232.60714285714286</v>
      </c>
      <c r="U6" s="4">
        <f t="shared" si="1"/>
        <v>224.58620689655172</v>
      </c>
      <c r="V6" s="4">
        <f t="shared" si="1"/>
        <v>217.1</v>
      </c>
    </row>
    <row r="7" spans="1:23" x14ac:dyDescent="0.3">
      <c r="A7" s="6">
        <f t="shared" si="2"/>
        <v>14</v>
      </c>
      <c r="B7" s="4">
        <f t="shared" si="3"/>
        <v>357.85714285714289</v>
      </c>
      <c r="C7" s="4">
        <f t="shared" si="3"/>
        <v>393.64285714285711</v>
      </c>
      <c r="D7" s="4">
        <f t="shared" si="3"/>
        <v>429.42857142857139</v>
      </c>
      <c r="E7" s="4">
        <f t="shared" si="3"/>
        <v>465.21428571428572</v>
      </c>
      <c r="F7" s="13">
        <f t="shared" si="1"/>
        <v>501</v>
      </c>
      <c r="G7" s="4">
        <f t="shared" si="1"/>
        <v>467.6</v>
      </c>
      <c r="H7" s="4">
        <f t="shared" si="1"/>
        <v>438.375</v>
      </c>
      <c r="I7" s="4">
        <f t="shared" si="1"/>
        <v>412.58823529411762</v>
      </c>
      <c r="J7" s="4">
        <f t="shared" si="1"/>
        <v>389.66666666666669</v>
      </c>
      <c r="K7" s="4">
        <f t="shared" si="1"/>
        <v>369.15789473684208</v>
      </c>
      <c r="L7" s="4">
        <f t="shared" si="1"/>
        <v>350.7</v>
      </c>
      <c r="M7" s="4">
        <f t="shared" si="1"/>
        <v>334</v>
      </c>
      <c r="N7" s="4">
        <f t="shared" si="1"/>
        <v>318.81818181818181</v>
      </c>
      <c r="O7" s="4">
        <f t="shared" si="1"/>
        <v>304.95652173913044</v>
      </c>
      <c r="P7" s="4">
        <f t="shared" si="1"/>
        <v>292.25</v>
      </c>
      <c r="Q7" s="4">
        <f t="shared" si="1"/>
        <v>280.56</v>
      </c>
      <c r="R7" s="4">
        <f t="shared" si="1"/>
        <v>269.76923076923077</v>
      </c>
      <c r="S7" s="4">
        <f t="shared" si="1"/>
        <v>259.77777777777777</v>
      </c>
      <c r="T7" s="4">
        <f t="shared" si="1"/>
        <v>250.5</v>
      </c>
      <c r="U7" s="4">
        <f t="shared" si="1"/>
        <v>241.86206896551724</v>
      </c>
      <c r="V7" s="4">
        <f t="shared" si="1"/>
        <v>233.8</v>
      </c>
    </row>
    <row r="8" spans="1:23" x14ac:dyDescent="0.3">
      <c r="A8" s="6">
        <f t="shared" si="2"/>
        <v>15</v>
      </c>
      <c r="B8" s="4">
        <f t="shared" si="3"/>
        <v>334</v>
      </c>
      <c r="C8" s="4">
        <f t="shared" si="3"/>
        <v>367.4</v>
      </c>
      <c r="D8" s="4">
        <f t="shared" si="3"/>
        <v>400.8</v>
      </c>
      <c r="E8" s="4">
        <f t="shared" si="3"/>
        <v>434.2</v>
      </c>
      <c r="F8" s="4">
        <f t="shared" si="3"/>
        <v>467.6</v>
      </c>
      <c r="G8" s="13">
        <f t="shared" si="1"/>
        <v>501</v>
      </c>
      <c r="H8" s="4">
        <f t="shared" si="1"/>
        <v>469.6875</v>
      </c>
      <c r="I8" s="4">
        <f t="shared" si="1"/>
        <v>442.05882352941177</v>
      </c>
      <c r="J8" s="4">
        <f t="shared" si="1"/>
        <v>417.5</v>
      </c>
      <c r="K8" s="4">
        <f t="shared" si="1"/>
        <v>395.5263157894737</v>
      </c>
      <c r="L8" s="4">
        <f t="shared" si="1"/>
        <v>375.75</v>
      </c>
      <c r="M8" s="4">
        <f t="shared" si="1"/>
        <v>357.85714285714289</v>
      </c>
      <c r="N8" s="4">
        <f t="shared" si="1"/>
        <v>341.59090909090907</v>
      </c>
      <c r="O8" s="4">
        <f t="shared" si="1"/>
        <v>326.73913043478262</v>
      </c>
      <c r="P8" s="4">
        <f t="shared" si="1"/>
        <v>313.125</v>
      </c>
      <c r="Q8" s="4">
        <f t="shared" si="1"/>
        <v>300.59999999999997</v>
      </c>
      <c r="R8" s="4">
        <f t="shared" si="1"/>
        <v>289.03846153846149</v>
      </c>
      <c r="S8" s="4">
        <f t="shared" si="1"/>
        <v>278.33333333333337</v>
      </c>
      <c r="T8" s="4">
        <f t="shared" si="1"/>
        <v>268.39285714285711</v>
      </c>
      <c r="U8" s="4">
        <f t="shared" si="1"/>
        <v>259.13793103448279</v>
      </c>
      <c r="V8" s="4">
        <f t="shared" si="1"/>
        <v>250.5</v>
      </c>
    </row>
    <row r="9" spans="1:23" x14ac:dyDescent="0.3">
      <c r="A9" s="6">
        <f t="shared" si="2"/>
        <v>16</v>
      </c>
      <c r="B9" s="4">
        <f t="shared" si="3"/>
        <v>313.125</v>
      </c>
      <c r="C9" s="4">
        <f t="shared" si="3"/>
        <v>344.4375</v>
      </c>
      <c r="D9" s="4">
        <f t="shared" si="3"/>
        <v>375.75</v>
      </c>
      <c r="E9" s="4">
        <f t="shared" si="3"/>
        <v>407.0625</v>
      </c>
      <c r="F9" s="4">
        <f t="shared" si="3"/>
        <v>438.375</v>
      </c>
      <c r="G9" s="4">
        <f t="shared" si="3"/>
        <v>469.6875</v>
      </c>
      <c r="H9" s="13">
        <f t="shared" si="1"/>
        <v>501</v>
      </c>
      <c r="I9" s="4">
        <f t="shared" si="1"/>
        <v>471.52941176470586</v>
      </c>
      <c r="J9" s="4">
        <f t="shared" si="1"/>
        <v>445.33333333333331</v>
      </c>
      <c r="K9" s="4">
        <f t="shared" si="1"/>
        <v>421.89473684210526</v>
      </c>
      <c r="L9" s="4">
        <f t="shared" si="1"/>
        <v>400.8</v>
      </c>
      <c r="M9" s="4">
        <f t="shared" si="1"/>
        <v>381.71428571428567</v>
      </c>
      <c r="N9" s="4">
        <f t="shared" si="1"/>
        <v>364.36363636363637</v>
      </c>
      <c r="O9" s="4">
        <f t="shared" si="1"/>
        <v>348.52173913043475</v>
      </c>
      <c r="P9" s="4">
        <f t="shared" si="1"/>
        <v>334</v>
      </c>
      <c r="Q9" s="4">
        <f t="shared" si="1"/>
        <v>320.64</v>
      </c>
      <c r="R9" s="4">
        <f t="shared" si="1"/>
        <v>308.30769230769232</v>
      </c>
      <c r="S9" s="4">
        <f t="shared" si="1"/>
        <v>296.88888888888886</v>
      </c>
      <c r="T9" s="4">
        <f t="shared" si="1"/>
        <v>286.28571428571428</v>
      </c>
      <c r="U9" s="4">
        <f t="shared" si="1"/>
        <v>276.41379310344826</v>
      </c>
      <c r="V9" s="4">
        <f t="shared" si="1"/>
        <v>267.2</v>
      </c>
    </row>
    <row r="10" spans="1:23" x14ac:dyDescent="0.3">
      <c r="A10" s="6">
        <f t="shared" si="2"/>
        <v>17</v>
      </c>
      <c r="B10" s="4">
        <f t="shared" si="3"/>
        <v>294.70588235294116</v>
      </c>
      <c r="C10" s="4">
        <f t="shared" si="3"/>
        <v>324.1764705882353</v>
      </c>
      <c r="D10" s="4">
        <f t="shared" si="3"/>
        <v>353.64705882352945</v>
      </c>
      <c r="E10" s="4">
        <f t="shared" si="3"/>
        <v>383.11764705882348</v>
      </c>
      <c r="F10" s="4">
        <f t="shared" si="3"/>
        <v>412.58823529411762</v>
      </c>
      <c r="G10" s="4">
        <f t="shared" si="3"/>
        <v>442.05882352941177</v>
      </c>
      <c r="H10" s="4">
        <f t="shared" si="3"/>
        <v>471.52941176470586</v>
      </c>
      <c r="I10" s="13">
        <f t="shared" si="1"/>
        <v>501</v>
      </c>
      <c r="J10" s="4">
        <f t="shared" si="1"/>
        <v>473.16666666666663</v>
      </c>
      <c r="K10" s="4">
        <f t="shared" si="1"/>
        <v>448.26315789473682</v>
      </c>
      <c r="L10" s="4">
        <f t="shared" si="1"/>
        <v>425.84999999999997</v>
      </c>
      <c r="M10" s="4">
        <f t="shared" si="1"/>
        <v>405.57142857142856</v>
      </c>
      <c r="N10" s="4">
        <f t="shared" si="1"/>
        <v>387.13636363636363</v>
      </c>
      <c r="O10" s="4">
        <f t="shared" si="1"/>
        <v>370.30434782608694</v>
      </c>
      <c r="P10" s="4">
        <f t="shared" si="1"/>
        <v>354.875</v>
      </c>
      <c r="Q10" s="4">
        <f t="shared" si="1"/>
        <v>340.68</v>
      </c>
      <c r="R10" s="4">
        <f t="shared" si="1"/>
        <v>327.57692307692309</v>
      </c>
      <c r="S10" s="4">
        <f t="shared" si="1"/>
        <v>315.44444444444446</v>
      </c>
      <c r="T10" s="4">
        <f t="shared" si="1"/>
        <v>304.17857142857139</v>
      </c>
      <c r="U10" s="4">
        <f t="shared" si="1"/>
        <v>293.68965517241378</v>
      </c>
      <c r="V10" s="4">
        <f t="shared" si="1"/>
        <v>283.89999999999998</v>
      </c>
      <c r="W10" s="1"/>
    </row>
    <row r="11" spans="1:23" x14ac:dyDescent="0.3">
      <c r="A11" s="6">
        <f t="shared" si="2"/>
        <v>18</v>
      </c>
      <c r="B11" s="4">
        <f t="shared" si="3"/>
        <v>278.33333333333337</v>
      </c>
      <c r="C11" s="4">
        <f t="shared" si="3"/>
        <v>306.16666666666669</v>
      </c>
      <c r="D11" s="4">
        <f t="shared" si="3"/>
        <v>334</v>
      </c>
      <c r="E11" s="4">
        <f t="shared" si="3"/>
        <v>361.83333333333331</v>
      </c>
      <c r="F11" s="4">
        <f t="shared" si="3"/>
        <v>389.66666666666669</v>
      </c>
      <c r="G11" s="4">
        <f t="shared" si="3"/>
        <v>417.5</v>
      </c>
      <c r="H11" s="4">
        <f t="shared" si="3"/>
        <v>445.33333333333331</v>
      </c>
      <c r="I11" s="4">
        <f t="shared" si="3"/>
        <v>473.16666666666663</v>
      </c>
      <c r="J11" s="13">
        <f t="shared" si="1"/>
        <v>501</v>
      </c>
      <c r="K11" s="4">
        <f t="shared" si="1"/>
        <v>474.63157894736838</v>
      </c>
      <c r="L11" s="4">
        <f t="shared" si="1"/>
        <v>450.90000000000003</v>
      </c>
      <c r="M11" s="4">
        <f t="shared" si="1"/>
        <v>429.42857142857139</v>
      </c>
      <c r="N11" s="4">
        <f t="shared" si="1"/>
        <v>409.90909090909093</v>
      </c>
      <c r="O11" s="4">
        <f t="shared" si="1"/>
        <v>392.08695652173913</v>
      </c>
      <c r="P11" s="4">
        <f t="shared" si="1"/>
        <v>375.75</v>
      </c>
      <c r="Q11" s="4">
        <f t="shared" si="1"/>
        <v>360.71999999999997</v>
      </c>
      <c r="R11" s="4">
        <f t="shared" si="1"/>
        <v>346.84615384615381</v>
      </c>
      <c r="S11" s="4">
        <f t="shared" si="1"/>
        <v>334</v>
      </c>
      <c r="T11" s="4">
        <f t="shared" si="1"/>
        <v>322.07142857142861</v>
      </c>
      <c r="U11" s="4">
        <f t="shared" si="1"/>
        <v>310.9655172413793</v>
      </c>
      <c r="V11" s="4">
        <f t="shared" si="1"/>
        <v>300.59999999999997</v>
      </c>
    </row>
    <row r="12" spans="1:23" x14ac:dyDescent="0.3">
      <c r="A12" s="6">
        <f t="shared" si="2"/>
        <v>19</v>
      </c>
      <c r="B12" s="4">
        <f t="shared" si="3"/>
        <v>263.68421052631578</v>
      </c>
      <c r="C12" s="4">
        <f t="shared" si="3"/>
        <v>290.0526315789474</v>
      </c>
      <c r="D12" s="4">
        <f t="shared" si="3"/>
        <v>316.4210526315789</v>
      </c>
      <c r="E12" s="4">
        <f t="shared" si="3"/>
        <v>342.78947368421052</v>
      </c>
      <c r="F12" s="4">
        <f t="shared" si="3"/>
        <v>369.15789473684208</v>
      </c>
      <c r="G12" s="4">
        <f t="shared" si="3"/>
        <v>395.5263157894737</v>
      </c>
      <c r="H12" s="4">
        <f t="shared" si="3"/>
        <v>421.89473684210526</v>
      </c>
      <c r="I12" s="4">
        <f t="shared" si="3"/>
        <v>448.26315789473682</v>
      </c>
      <c r="J12" s="4">
        <f t="shared" si="3"/>
        <v>474.63157894736838</v>
      </c>
      <c r="K12" s="13">
        <f t="shared" si="1"/>
        <v>501</v>
      </c>
      <c r="L12" s="4">
        <f t="shared" si="1"/>
        <v>475.95</v>
      </c>
      <c r="M12" s="4">
        <f t="shared" si="1"/>
        <v>453.28571428571428</v>
      </c>
      <c r="N12" s="4">
        <f t="shared" si="1"/>
        <v>432.68181818181819</v>
      </c>
      <c r="O12" s="4">
        <f t="shared" si="1"/>
        <v>413.86956521739131</v>
      </c>
      <c r="P12" s="4">
        <f t="shared" si="1"/>
        <v>396.625</v>
      </c>
      <c r="Q12" s="4">
        <f t="shared" si="1"/>
        <v>380.76</v>
      </c>
      <c r="R12" s="4">
        <f t="shared" si="1"/>
        <v>366.11538461538458</v>
      </c>
      <c r="S12" s="4">
        <f t="shared" si="1"/>
        <v>352.55555555555554</v>
      </c>
      <c r="T12" s="4">
        <f t="shared" si="1"/>
        <v>339.96428571428572</v>
      </c>
      <c r="U12" s="4">
        <f t="shared" si="1"/>
        <v>328.24137931034483</v>
      </c>
      <c r="V12" s="4">
        <f t="shared" si="1"/>
        <v>317.3</v>
      </c>
    </row>
    <row r="13" spans="1:23" x14ac:dyDescent="0.3">
      <c r="A13" s="6">
        <f t="shared" si="2"/>
        <v>20</v>
      </c>
      <c r="B13" s="4">
        <f t="shared" si="3"/>
        <v>250.5</v>
      </c>
      <c r="C13" s="4">
        <f t="shared" si="3"/>
        <v>275.55</v>
      </c>
      <c r="D13" s="4">
        <f t="shared" si="3"/>
        <v>300.59999999999997</v>
      </c>
      <c r="E13" s="4">
        <f t="shared" si="3"/>
        <v>325.65000000000003</v>
      </c>
      <c r="F13" s="4">
        <f t="shared" si="3"/>
        <v>350.7</v>
      </c>
      <c r="G13" s="4">
        <f t="shared" si="3"/>
        <v>375.75</v>
      </c>
      <c r="H13" s="4">
        <f t="shared" si="3"/>
        <v>400.8</v>
      </c>
      <c r="I13" s="4">
        <f t="shared" si="3"/>
        <v>425.84999999999997</v>
      </c>
      <c r="J13" s="4">
        <f t="shared" si="3"/>
        <v>450.90000000000003</v>
      </c>
      <c r="K13" s="4">
        <f t="shared" si="3"/>
        <v>475.95</v>
      </c>
      <c r="L13" s="13">
        <f t="shared" ref="L13:V23" si="4">IF((($A13/L$2)*501)&lt;201,201,(($A13/L$2)*501))</f>
        <v>501</v>
      </c>
      <c r="M13" s="4">
        <f t="shared" si="4"/>
        <v>477.14285714285711</v>
      </c>
      <c r="N13" s="4">
        <f t="shared" si="4"/>
        <v>455.45454545454544</v>
      </c>
      <c r="O13" s="4">
        <f t="shared" si="4"/>
        <v>435.65217391304344</v>
      </c>
      <c r="P13" s="4">
        <f t="shared" si="4"/>
        <v>417.5</v>
      </c>
      <c r="Q13" s="4">
        <f t="shared" si="4"/>
        <v>400.8</v>
      </c>
      <c r="R13" s="4">
        <f t="shared" si="4"/>
        <v>385.38461538461542</v>
      </c>
      <c r="S13" s="4">
        <f t="shared" si="4"/>
        <v>371.11111111111109</v>
      </c>
      <c r="T13" s="4">
        <f t="shared" si="4"/>
        <v>357.85714285714289</v>
      </c>
      <c r="U13" s="4">
        <f t="shared" si="4"/>
        <v>345.51724137931035</v>
      </c>
      <c r="V13" s="4">
        <f t="shared" si="4"/>
        <v>334</v>
      </c>
    </row>
    <row r="14" spans="1:23" x14ac:dyDescent="0.3">
      <c r="A14" s="6">
        <f t="shared" si="2"/>
        <v>21</v>
      </c>
      <c r="B14" s="4">
        <f t="shared" si="3"/>
        <v>238.57142857142856</v>
      </c>
      <c r="C14" s="4">
        <f t="shared" si="3"/>
        <v>262.42857142857144</v>
      </c>
      <c r="D14" s="4">
        <f t="shared" si="3"/>
        <v>286.28571428571428</v>
      </c>
      <c r="E14" s="4">
        <f t="shared" si="3"/>
        <v>310.14285714285717</v>
      </c>
      <c r="F14" s="4">
        <f t="shared" si="3"/>
        <v>334</v>
      </c>
      <c r="G14" s="4">
        <f t="shared" si="3"/>
        <v>357.85714285714289</v>
      </c>
      <c r="H14" s="4">
        <f t="shared" si="3"/>
        <v>381.71428571428567</v>
      </c>
      <c r="I14" s="4">
        <f t="shared" si="3"/>
        <v>405.57142857142856</v>
      </c>
      <c r="J14" s="4">
        <f t="shared" si="3"/>
        <v>429.42857142857139</v>
      </c>
      <c r="K14" s="4">
        <f t="shared" si="3"/>
        <v>453.28571428571428</v>
      </c>
      <c r="L14" s="4">
        <f t="shared" si="3"/>
        <v>477.14285714285711</v>
      </c>
      <c r="M14" s="13">
        <f t="shared" si="4"/>
        <v>501</v>
      </c>
      <c r="N14" s="4">
        <f t="shared" si="4"/>
        <v>478.22727272727275</v>
      </c>
      <c r="O14" s="4">
        <f t="shared" si="4"/>
        <v>457.43478260869563</v>
      </c>
      <c r="P14" s="4">
        <f t="shared" si="4"/>
        <v>438.375</v>
      </c>
      <c r="Q14" s="4">
        <f t="shared" si="4"/>
        <v>420.84</v>
      </c>
      <c r="R14" s="4">
        <f t="shared" si="4"/>
        <v>404.65384615384619</v>
      </c>
      <c r="S14" s="4">
        <f t="shared" si="4"/>
        <v>389.66666666666669</v>
      </c>
      <c r="T14" s="4">
        <f t="shared" si="4"/>
        <v>375.75</v>
      </c>
      <c r="U14" s="4">
        <f t="shared" si="4"/>
        <v>362.79310344827587</v>
      </c>
      <c r="V14" s="4">
        <f t="shared" si="4"/>
        <v>350.7</v>
      </c>
    </row>
    <row r="15" spans="1:23" x14ac:dyDescent="0.3">
      <c r="A15" s="6">
        <f t="shared" si="2"/>
        <v>22</v>
      </c>
      <c r="B15" s="4">
        <f t="shared" si="3"/>
        <v>227.72727272727272</v>
      </c>
      <c r="C15" s="4">
        <f t="shared" si="3"/>
        <v>250.5</v>
      </c>
      <c r="D15" s="4">
        <f t="shared" si="3"/>
        <v>273.27272727272725</v>
      </c>
      <c r="E15" s="4">
        <f t="shared" si="3"/>
        <v>296.04545454545456</v>
      </c>
      <c r="F15" s="4">
        <f t="shared" si="3"/>
        <v>318.81818181818181</v>
      </c>
      <c r="G15" s="4">
        <f t="shared" si="3"/>
        <v>341.59090909090907</v>
      </c>
      <c r="H15" s="4">
        <f t="shared" si="3"/>
        <v>364.36363636363637</v>
      </c>
      <c r="I15" s="4">
        <f t="shared" si="3"/>
        <v>387.13636363636363</v>
      </c>
      <c r="J15" s="4">
        <f t="shared" si="3"/>
        <v>409.90909090909093</v>
      </c>
      <c r="K15" s="4">
        <f t="shared" si="3"/>
        <v>432.68181818181819</v>
      </c>
      <c r="L15" s="4">
        <f t="shared" ref="L15:U23" si="5">IF(((L$2/$A15)*501)&lt;201,201,(L$2/$A15)*501)</f>
        <v>455.45454545454544</v>
      </c>
      <c r="M15" s="4">
        <f t="shared" si="5"/>
        <v>478.22727272727275</v>
      </c>
      <c r="N15" s="13">
        <f t="shared" si="4"/>
        <v>501</v>
      </c>
      <c r="O15" s="4">
        <f t="shared" si="4"/>
        <v>479.21739130434781</v>
      </c>
      <c r="P15" s="4">
        <f t="shared" si="4"/>
        <v>459.25</v>
      </c>
      <c r="Q15" s="4">
        <f t="shared" si="4"/>
        <v>440.88</v>
      </c>
      <c r="R15" s="4">
        <f t="shared" si="4"/>
        <v>423.92307692307691</v>
      </c>
      <c r="S15" s="4">
        <f t="shared" si="4"/>
        <v>408.22222222222217</v>
      </c>
      <c r="T15" s="4">
        <f t="shared" si="4"/>
        <v>393.64285714285711</v>
      </c>
      <c r="U15" s="4">
        <f t="shared" si="4"/>
        <v>380.06896551724134</v>
      </c>
      <c r="V15" s="4">
        <f t="shared" si="4"/>
        <v>367.4</v>
      </c>
    </row>
    <row r="16" spans="1:23" x14ac:dyDescent="0.3">
      <c r="A16" s="6">
        <f t="shared" si="2"/>
        <v>23</v>
      </c>
      <c r="B16" s="4">
        <f t="shared" si="3"/>
        <v>217.82608695652172</v>
      </c>
      <c r="C16" s="4">
        <f t="shared" si="3"/>
        <v>239.60869565217391</v>
      </c>
      <c r="D16" s="4">
        <f t="shared" si="3"/>
        <v>261.39130434782606</v>
      </c>
      <c r="E16" s="4">
        <f t="shared" si="3"/>
        <v>283.17391304347825</v>
      </c>
      <c r="F16" s="4">
        <f t="shared" si="3"/>
        <v>304.95652173913044</v>
      </c>
      <c r="G16" s="4">
        <f t="shared" si="3"/>
        <v>326.73913043478262</v>
      </c>
      <c r="H16" s="4">
        <f t="shared" si="3"/>
        <v>348.52173913043475</v>
      </c>
      <c r="I16" s="4">
        <f t="shared" si="3"/>
        <v>370.30434782608694</v>
      </c>
      <c r="J16" s="4">
        <f t="shared" si="3"/>
        <v>392.08695652173913</v>
      </c>
      <c r="K16" s="4">
        <f t="shared" si="3"/>
        <v>413.86956521739131</v>
      </c>
      <c r="L16" s="4">
        <f t="shared" si="5"/>
        <v>435.65217391304344</v>
      </c>
      <c r="M16" s="4">
        <f t="shared" si="5"/>
        <v>457.43478260869563</v>
      </c>
      <c r="N16" s="4">
        <f t="shared" si="5"/>
        <v>479.21739130434781</v>
      </c>
      <c r="O16" s="13">
        <f t="shared" si="4"/>
        <v>501</v>
      </c>
      <c r="P16" s="4">
        <f t="shared" si="4"/>
        <v>480.125</v>
      </c>
      <c r="Q16" s="4">
        <f t="shared" si="4"/>
        <v>460.92</v>
      </c>
      <c r="R16" s="4">
        <f t="shared" si="4"/>
        <v>443.19230769230768</v>
      </c>
      <c r="S16" s="4">
        <f t="shared" si="4"/>
        <v>426.77777777777777</v>
      </c>
      <c r="T16" s="4">
        <f t="shared" si="4"/>
        <v>411.53571428571428</v>
      </c>
      <c r="U16" s="4">
        <f t="shared" si="4"/>
        <v>397.34482758620692</v>
      </c>
      <c r="V16" s="4">
        <f t="shared" si="4"/>
        <v>384.1</v>
      </c>
    </row>
    <row r="17" spans="1:22" x14ac:dyDescent="0.3">
      <c r="A17" s="6">
        <f t="shared" si="2"/>
        <v>24</v>
      </c>
      <c r="B17" s="4">
        <f t="shared" si="3"/>
        <v>208.75</v>
      </c>
      <c r="C17" s="4">
        <f t="shared" si="3"/>
        <v>229.625</v>
      </c>
      <c r="D17" s="4">
        <f t="shared" si="3"/>
        <v>250.5</v>
      </c>
      <c r="E17" s="4">
        <f t="shared" si="3"/>
        <v>271.375</v>
      </c>
      <c r="F17" s="4">
        <f t="shared" si="3"/>
        <v>292.25</v>
      </c>
      <c r="G17" s="4">
        <f t="shared" si="3"/>
        <v>313.125</v>
      </c>
      <c r="H17" s="4">
        <f t="shared" si="3"/>
        <v>334</v>
      </c>
      <c r="I17" s="4">
        <f t="shared" si="3"/>
        <v>354.875</v>
      </c>
      <c r="J17" s="4">
        <f t="shared" si="3"/>
        <v>375.75</v>
      </c>
      <c r="K17" s="4">
        <f t="shared" si="3"/>
        <v>396.625</v>
      </c>
      <c r="L17" s="4">
        <f t="shared" si="5"/>
        <v>417.5</v>
      </c>
      <c r="M17" s="4">
        <f t="shared" si="5"/>
        <v>438.375</v>
      </c>
      <c r="N17" s="4">
        <f t="shared" si="5"/>
        <v>459.25</v>
      </c>
      <c r="O17" s="4">
        <f t="shared" si="5"/>
        <v>480.125</v>
      </c>
      <c r="P17" s="13">
        <f t="shared" si="4"/>
        <v>501</v>
      </c>
      <c r="Q17" s="4">
        <f t="shared" si="4"/>
        <v>480.96</v>
      </c>
      <c r="R17" s="4">
        <f t="shared" si="4"/>
        <v>462.46153846153851</v>
      </c>
      <c r="S17" s="4">
        <f t="shared" si="4"/>
        <v>445.33333333333331</v>
      </c>
      <c r="T17" s="4">
        <f t="shared" si="4"/>
        <v>429.42857142857139</v>
      </c>
      <c r="U17" s="4">
        <f t="shared" si="4"/>
        <v>414.62068965517238</v>
      </c>
      <c r="V17" s="4">
        <f t="shared" si="4"/>
        <v>400.8</v>
      </c>
    </row>
    <row r="18" spans="1:22" x14ac:dyDescent="0.3">
      <c r="A18" s="6">
        <f t="shared" si="2"/>
        <v>25</v>
      </c>
      <c r="B18" s="8">
        <f t="shared" si="3"/>
        <v>201</v>
      </c>
      <c r="C18" s="4">
        <f t="shared" si="3"/>
        <v>220.44</v>
      </c>
      <c r="D18" s="4">
        <f t="shared" si="3"/>
        <v>240.48</v>
      </c>
      <c r="E18" s="4">
        <f t="shared" si="3"/>
        <v>260.52</v>
      </c>
      <c r="F18" s="4">
        <f t="shared" si="3"/>
        <v>280.56</v>
      </c>
      <c r="G18" s="4">
        <f t="shared" si="3"/>
        <v>300.59999999999997</v>
      </c>
      <c r="H18" s="4">
        <f t="shared" si="3"/>
        <v>320.64</v>
      </c>
      <c r="I18" s="4">
        <f t="shared" si="3"/>
        <v>340.68</v>
      </c>
      <c r="J18" s="4">
        <f t="shared" si="3"/>
        <v>360.71999999999997</v>
      </c>
      <c r="K18" s="4">
        <f t="shared" si="3"/>
        <v>380.76</v>
      </c>
      <c r="L18" s="4">
        <f t="shared" si="5"/>
        <v>400.8</v>
      </c>
      <c r="M18" s="4">
        <f t="shared" si="5"/>
        <v>420.84</v>
      </c>
      <c r="N18" s="4">
        <f t="shared" si="5"/>
        <v>440.88</v>
      </c>
      <c r="O18" s="4">
        <f t="shared" si="5"/>
        <v>460.92</v>
      </c>
      <c r="P18" s="4">
        <f t="shared" si="5"/>
        <v>480.96</v>
      </c>
      <c r="Q18" s="13">
        <f t="shared" si="4"/>
        <v>501</v>
      </c>
      <c r="R18" s="4">
        <f t="shared" si="4"/>
        <v>481.73076923076923</v>
      </c>
      <c r="S18" s="4">
        <f t="shared" si="4"/>
        <v>463.88888888888891</v>
      </c>
      <c r="T18" s="4">
        <f t="shared" si="4"/>
        <v>447.32142857142861</v>
      </c>
      <c r="U18" s="4">
        <f t="shared" si="4"/>
        <v>431.89655172413791</v>
      </c>
      <c r="V18" s="4">
        <f t="shared" si="4"/>
        <v>417.5</v>
      </c>
    </row>
    <row r="19" spans="1:22" x14ac:dyDescent="0.3">
      <c r="A19" s="6">
        <f t="shared" si="2"/>
        <v>26</v>
      </c>
      <c r="B19" s="8">
        <f t="shared" si="3"/>
        <v>201</v>
      </c>
      <c r="C19" s="4">
        <f t="shared" si="3"/>
        <v>211.96153846153845</v>
      </c>
      <c r="D19" s="4">
        <f t="shared" si="3"/>
        <v>231.23076923076925</v>
      </c>
      <c r="E19" s="4">
        <f t="shared" si="3"/>
        <v>250.5</v>
      </c>
      <c r="F19" s="4">
        <f t="shared" si="3"/>
        <v>269.76923076923077</v>
      </c>
      <c r="G19" s="4">
        <f t="shared" si="3"/>
        <v>289.03846153846149</v>
      </c>
      <c r="H19" s="4">
        <f t="shared" si="3"/>
        <v>308.30769230769232</v>
      </c>
      <c r="I19" s="4">
        <f t="shared" si="3"/>
        <v>327.57692307692309</v>
      </c>
      <c r="J19" s="4">
        <f t="shared" si="3"/>
        <v>346.84615384615381</v>
      </c>
      <c r="K19" s="4">
        <f t="shared" si="3"/>
        <v>366.11538461538458</v>
      </c>
      <c r="L19" s="4">
        <f t="shared" si="5"/>
        <v>385.38461538461542</v>
      </c>
      <c r="M19" s="4">
        <f t="shared" si="5"/>
        <v>404.65384615384619</v>
      </c>
      <c r="N19" s="4">
        <f t="shared" si="5"/>
        <v>423.92307692307691</v>
      </c>
      <c r="O19" s="4">
        <f t="shared" si="5"/>
        <v>443.19230769230768</v>
      </c>
      <c r="P19" s="4">
        <f t="shared" si="5"/>
        <v>462.46153846153851</v>
      </c>
      <c r="Q19" s="4">
        <f t="shared" si="5"/>
        <v>481.73076923076923</v>
      </c>
      <c r="R19" s="13">
        <f t="shared" si="4"/>
        <v>501</v>
      </c>
      <c r="S19" s="4">
        <f t="shared" si="4"/>
        <v>482.4444444444444</v>
      </c>
      <c r="T19" s="4">
        <f t="shared" si="4"/>
        <v>465.21428571428572</v>
      </c>
      <c r="U19" s="4">
        <f t="shared" si="4"/>
        <v>449.17241379310343</v>
      </c>
      <c r="V19" s="4">
        <f t="shared" si="4"/>
        <v>434.2</v>
      </c>
    </row>
    <row r="20" spans="1:22" x14ac:dyDescent="0.3">
      <c r="A20" s="6">
        <f t="shared" si="2"/>
        <v>27</v>
      </c>
      <c r="B20" s="8">
        <f t="shared" si="3"/>
        <v>201</v>
      </c>
      <c r="C20" s="4">
        <f t="shared" si="3"/>
        <v>204.11111111111109</v>
      </c>
      <c r="D20" s="4">
        <f t="shared" si="3"/>
        <v>222.66666666666666</v>
      </c>
      <c r="E20" s="4">
        <f t="shared" si="3"/>
        <v>241.2222222222222</v>
      </c>
      <c r="F20" s="4">
        <f t="shared" si="3"/>
        <v>259.77777777777777</v>
      </c>
      <c r="G20" s="4">
        <f t="shared" si="3"/>
        <v>278.33333333333337</v>
      </c>
      <c r="H20" s="4">
        <f t="shared" si="3"/>
        <v>296.88888888888886</v>
      </c>
      <c r="I20" s="4">
        <f t="shared" si="3"/>
        <v>315.44444444444446</v>
      </c>
      <c r="J20" s="4">
        <f t="shared" si="3"/>
        <v>334</v>
      </c>
      <c r="K20" s="4">
        <f t="shared" si="3"/>
        <v>352.55555555555554</v>
      </c>
      <c r="L20" s="4">
        <f t="shared" si="5"/>
        <v>371.11111111111109</v>
      </c>
      <c r="M20" s="4">
        <f t="shared" si="5"/>
        <v>389.66666666666669</v>
      </c>
      <c r="N20" s="4">
        <f t="shared" si="5"/>
        <v>408.22222222222217</v>
      </c>
      <c r="O20" s="4">
        <f t="shared" si="5"/>
        <v>426.77777777777777</v>
      </c>
      <c r="P20" s="4">
        <f t="shared" si="5"/>
        <v>445.33333333333331</v>
      </c>
      <c r="Q20" s="4">
        <f t="shared" si="5"/>
        <v>463.88888888888891</v>
      </c>
      <c r="R20" s="4">
        <f t="shared" si="5"/>
        <v>482.4444444444444</v>
      </c>
      <c r="S20" s="13">
        <f t="shared" si="4"/>
        <v>501</v>
      </c>
      <c r="T20" s="4">
        <f t="shared" si="4"/>
        <v>483.10714285714289</v>
      </c>
      <c r="U20" s="4">
        <f t="shared" si="4"/>
        <v>466.44827586206895</v>
      </c>
      <c r="V20" s="4">
        <f t="shared" si="4"/>
        <v>450.90000000000003</v>
      </c>
    </row>
    <row r="21" spans="1:22" x14ac:dyDescent="0.3">
      <c r="A21" s="6">
        <f t="shared" si="2"/>
        <v>28</v>
      </c>
      <c r="B21" s="8">
        <f t="shared" si="3"/>
        <v>201</v>
      </c>
      <c r="C21" s="8">
        <f t="shared" si="3"/>
        <v>201</v>
      </c>
      <c r="D21" s="4">
        <f t="shared" si="3"/>
        <v>214.71428571428569</v>
      </c>
      <c r="E21" s="4">
        <f t="shared" si="3"/>
        <v>232.60714285714286</v>
      </c>
      <c r="F21" s="4">
        <f t="shared" si="3"/>
        <v>250.5</v>
      </c>
      <c r="G21" s="4">
        <f t="shared" si="3"/>
        <v>268.39285714285711</v>
      </c>
      <c r="H21" s="4">
        <f t="shared" si="3"/>
        <v>286.28571428571428</v>
      </c>
      <c r="I21" s="4">
        <f t="shared" si="3"/>
        <v>304.17857142857139</v>
      </c>
      <c r="J21" s="4">
        <f t="shared" si="3"/>
        <v>322.07142857142861</v>
      </c>
      <c r="K21" s="4">
        <f t="shared" si="3"/>
        <v>339.96428571428572</v>
      </c>
      <c r="L21" s="4">
        <f t="shared" si="5"/>
        <v>357.85714285714289</v>
      </c>
      <c r="M21" s="4">
        <f t="shared" si="5"/>
        <v>375.75</v>
      </c>
      <c r="N21" s="4">
        <f t="shared" si="5"/>
        <v>393.64285714285711</v>
      </c>
      <c r="O21" s="4">
        <f t="shared" si="5"/>
        <v>411.53571428571428</v>
      </c>
      <c r="P21" s="4">
        <f t="shared" si="5"/>
        <v>429.42857142857139</v>
      </c>
      <c r="Q21" s="4">
        <f t="shared" si="5"/>
        <v>447.32142857142861</v>
      </c>
      <c r="R21" s="4">
        <f t="shared" si="5"/>
        <v>465.21428571428572</v>
      </c>
      <c r="S21" s="4">
        <f t="shared" si="5"/>
        <v>483.10714285714289</v>
      </c>
      <c r="T21" s="13">
        <f t="shared" si="4"/>
        <v>501</v>
      </c>
      <c r="U21" s="4">
        <f t="shared" si="4"/>
        <v>483.72413793103448</v>
      </c>
      <c r="V21" s="4">
        <f t="shared" si="4"/>
        <v>467.6</v>
      </c>
    </row>
    <row r="22" spans="1:22" x14ac:dyDescent="0.3">
      <c r="A22" s="6">
        <f t="shared" si="2"/>
        <v>29</v>
      </c>
      <c r="B22" s="8">
        <f t="shared" si="3"/>
        <v>201</v>
      </c>
      <c r="C22" s="8">
        <f t="shared" si="3"/>
        <v>201</v>
      </c>
      <c r="D22" s="4">
        <f t="shared" si="3"/>
        <v>207.31034482758619</v>
      </c>
      <c r="E22" s="4">
        <f t="shared" si="3"/>
        <v>224.58620689655172</v>
      </c>
      <c r="F22" s="4">
        <f t="shared" si="3"/>
        <v>241.86206896551724</v>
      </c>
      <c r="G22" s="4">
        <f t="shared" si="3"/>
        <v>259.13793103448279</v>
      </c>
      <c r="H22" s="4">
        <f t="shared" si="3"/>
        <v>276.41379310344826</v>
      </c>
      <c r="I22" s="4">
        <f t="shared" si="3"/>
        <v>293.68965517241378</v>
      </c>
      <c r="J22" s="4">
        <f t="shared" si="3"/>
        <v>310.9655172413793</v>
      </c>
      <c r="K22" s="4">
        <f t="shared" si="3"/>
        <v>328.24137931034483</v>
      </c>
      <c r="L22" s="4">
        <f t="shared" si="5"/>
        <v>345.51724137931035</v>
      </c>
      <c r="M22" s="4">
        <f t="shared" si="5"/>
        <v>362.79310344827587</v>
      </c>
      <c r="N22" s="4">
        <f t="shared" si="5"/>
        <v>380.06896551724134</v>
      </c>
      <c r="O22" s="4">
        <f t="shared" si="5"/>
        <v>397.34482758620692</v>
      </c>
      <c r="P22" s="4">
        <f t="shared" si="5"/>
        <v>414.62068965517238</v>
      </c>
      <c r="Q22" s="4">
        <f t="shared" si="5"/>
        <v>431.89655172413791</v>
      </c>
      <c r="R22" s="4">
        <f t="shared" si="5"/>
        <v>449.17241379310343</v>
      </c>
      <c r="S22" s="4">
        <f t="shared" si="5"/>
        <v>466.44827586206895</v>
      </c>
      <c r="T22" s="4">
        <f t="shared" si="5"/>
        <v>483.72413793103448</v>
      </c>
      <c r="U22" s="13">
        <f t="shared" si="4"/>
        <v>501</v>
      </c>
      <c r="V22" s="4">
        <f t="shared" si="4"/>
        <v>484.3</v>
      </c>
    </row>
    <row r="23" spans="1:22" x14ac:dyDescent="0.3">
      <c r="A23" s="6">
        <f t="shared" si="2"/>
        <v>30</v>
      </c>
      <c r="B23" s="8">
        <f t="shared" si="3"/>
        <v>201</v>
      </c>
      <c r="C23" s="8">
        <f t="shared" si="3"/>
        <v>201</v>
      </c>
      <c r="D23" s="8">
        <f t="shared" si="3"/>
        <v>201</v>
      </c>
      <c r="E23" s="4">
        <f t="shared" si="3"/>
        <v>217.1</v>
      </c>
      <c r="F23" s="4">
        <f t="shared" si="3"/>
        <v>233.8</v>
      </c>
      <c r="G23" s="4">
        <f t="shared" si="3"/>
        <v>250.5</v>
      </c>
      <c r="H23" s="4">
        <f t="shared" si="3"/>
        <v>267.2</v>
      </c>
      <c r="I23" s="4">
        <f t="shared" si="3"/>
        <v>283.89999999999998</v>
      </c>
      <c r="J23" s="4">
        <f t="shared" si="3"/>
        <v>300.59999999999997</v>
      </c>
      <c r="K23" s="4">
        <f t="shared" si="3"/>
        <v>317.3</v>
      </c>
      <c r="L23" s="4">
        <f t="shared" si="5"/>
        <v>334</v>
      </c>
      <c r="M23" s="4">
        <f t="shared" si="5"/>
        <v>350.7</v>
      </c>
      <c r="N23" s="4">
        <f t="shared" si="5"/>
        <v>367.4</v>
      </c>
      <c r="O23" s="4">
        <f t="shared" si="5"/>
        <v>384.1</v>
      </c>
      <c r="P23" s="4">
        <f t="shared" si="5"/>
        <v>400.8</v>
      </c>
      <c r="Q23" s="4">
        <f t="shared" si="5"/>
        <v>417.5</v>
      </c>
      <c r="R23" s="4">
        <f t="shared" si="5"/>
        <v>434.2</v>
      </c>
      <c r="S23" s="4">
        <f t="shared" si="5"/>
        <v>450.90000000000003</v>
      </c>
      <c r="T23" s="4">
        <f t="shared" si="5"/>
        <v>467.6</v>
      </c>
      <c r="U23" s="4">
        <f t="shared" si="5"/>
        <v>484.3</v>
      </c>
      <c r="V23" s="13">
        <f t="shared" si="4"/>
        <v>501</v>
      </c>
    </row>
    <row r="25" spans="1:22" x14ac:dyDescent="0.3">
      <c r="A25" s="2" t="s">
        <v>1</v>
      </c>
    </row>
    <row r="26" spans="1:22" x14ac:dyDescent="0.3">
      <c r="A26" s="7" t="s">
        <v>2</v>
      </c>
    </row>
    <row r="27" spans="1:22" x14ac:dyDescent="0.3">
      <c r="A27" t="s">
        <v>5</v>
      </c>
    </row>
  </sheetData>
  <mergeCells count="1">
    <mergeCell ref="A1:V1"/>
  </mergeCells>
  <pageMargins left="0.25" right="0.25" top="0.25" bottom="0.25" header="0" footer="0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501 Chart-One Side</vt:lpstr>
      <vt:lpstr>501 Chart-Both Sides</vt:lpstr>
      <vt:lpstr>'501 Chart-Both Sides'!Print_Area</vt:lpstr>
      <vt:lpstr>'501 Chart-One Side'!Print_Area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VanAlstyne</dc:creator>
  <cp:lastModifiedBy>Ashley Stallmann</cp:lastModifiedBy>
  <cp:lastPrinted>2024-06-10T18:48:36Z</cp:lastPrinted>
  <dcterms:created xsi:type="dcterms:W3CDTF">2024-03-06T18:19:13Z</dcterms:created>
  <dcterms:modified xsi:type="dcterms:W3CDTF">2024-06-10T18:50:43Z</dcterms:modified>
</cp:coreProperties>
</file>